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4" i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<sst xmlns="http://schemas.openxmlformats.org/spreadsheetml/2006/main" count="22" uniqueCount="22">
  <si>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</si>
  <si>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</si>
  <si>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</si>
  <si>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</si>
  <si>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</si>
  <si>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</si>
  <si>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</si>
  <si>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</si>
  <si>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</si>
  <si>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</si>
  <si>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</si>
  <si>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</si>
  <si>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</si>
  <si>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</si>
  <si>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</si>
  <si>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</si>
  <si>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</si>
  <si>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</si>
  <si>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</si>
  <si>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</si>
  <si>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</si>
  <si>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квітень  2025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</si>
</sst>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workbookViewId="0">
      <selection activeCell="H26" sqref="H26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2.7109375" customWidth="1"/>
    <col min="8" max="8" width="10.42578125" customWidth="1"/>
    <col min="9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8.42578125" customWidth="1"/>
    <col min="16" max="16" width="11.140625" customWidth="1"/>
    <col min="17" max="17" width="9.42578125" customWidth="1"/>
    <col min="18" max="18" width="6.85546875" customWidth="1"/>
    <col min="19" max="19" width="7.85546875" customWidth="1"/>
    <col min="20" max="20" width="9.42578125" customWidth="1"/>
    <col min="21" max="21" width="8.42578125" customWidth="1"/>
    <col min="22" max="22" width="11.28515625" customWidth="1"/>
    <col min="23" max="23" width="15.1406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6" t="s">
        <v>21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611403</v>
      </c>
      <c r="Q4" s="4">
        <v>6115070</v>
      </c>
      <c r="R4" s="4">
        <v>611291</v>
      </c>
      <c r="S4" s="4">
        <v>611292</v>
      </c>
      <c r="T4" s="4">
        <v>611181</v>
      </c>
      <c r="U4" s="4">
        <v>611181</v>
      </c>
      <c r="V4" s="4">
        <v>6115062</v>
      </c>
      <c r="W4" s="4" t="s">
        <v>3</v>
      </c>
    </row>
    <row r="5" spans="2:23" ht="30">
      <c r="B5" s="1">
        <v>1</v>
      </c>
      <c r="C5" s="1">
        <v>2210</v>
      </c>
      <c r="D5" s="2" t="s">
        <v>0</v>
      </c>
      <c r="E5" s="2"/>
      <c r="F5" s="1">
        <v>57535</v>
      </c>
      <c r="G5" s="1">
        <v>10444</v>
      </c>
      <c r="H5" s="1">
        <v>18767</v>
      </c>
      <c r="I5" s="1">
        <v>27795</v>
      </c>
      <c r="J5" s="1">
        <v>20238</v>
      </c>
      <c r="K5" s="1"/>
      <c r="L5" s="1">
        <v>1854</v>
      </c>
      <c r="M5" s="1">
        <v>7777</v>
      </c>
      <c r="N5" s="1">
        <v>425</v>
      </c>
      <c r="O5" s="1"/>
      <c r="P5" s="1"/>
      <c r="Q5" s="1"/>
      <c r="R5" s="1"/>
      <c r="S5" s="1"/>
      <c r="T5" s="1"/>
      <c r="U5" s="1"/>
      <c r="V5" s="1"/>
      <c r="W5" s="8">
        <f>E5+F5+G5+H5+I5+J5+K5+L5+M5+N5+U5+O5+Q5+R5+S5+P5+T5+V5</f>
        <v>144835</v>
      </c>
    </row>
    <row r="6" spans="2:23" ht="30">
      <c r="B6" s="15">
        <v>2</v>
      </c>
      <c r="C6" s="15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20" si="0">E6+F6+G6+H6+I6+J6+K6+L6+M6+N6+U6+O6+Q6+R6+S6+P6+T6+V6</f>
        <v>0</v>
      </c>
    </row>
    <row r="7" spans="2:23">
      <c r="B7" s="1">
        <v>3</v>
      </c>
      <c r="C7" s="1">
        <v>2230</v>
      </c>
      <c r="D7" s="1" t="s">
        <v>4</v>
      </c>
      <c r="E7" s="1"/>
      <c r="F7" s="1">
        <v>175637.94</v>
      </c>
      <c r="G7" s="1">
        <v>230764.11</v>
      </c>
      <c r="H7" s="1"/>
      <c r="I7" s="1"/>
      <c r="J7" s="1"/>
      <c r="K7" s="1"/>
      <c r="L7" s="1"/>
      <c r="M7" s="1"/>
      <c r="N7" s="1"/>
      <c r="O7" s="1"/>
      <c r="P7" s="1">
        <v>314788.44</v>
      </c>
      <c r="Q7" s="1"/>
      <c r="R7" s="1"/>
      <c r="S7" s="1"/>
      <c r="T7" s="1"/>
      <c r="U7" s="1"/>
      <c r="V7" s="1"/>
      <c r="W7" s="8">
        <f t="shared" si="0"/>
        <v>721190.49</v>
      </c>
    </row>
    <row r="8" spans="2:23">
      <c r="B8" s="1">
        <v>4</v>
      </c>
      <c r="C8" s="1">
        <v>2240</v>
      </c>
      <c r="D8" s="1" t="s">
        <v>5</v>
      </c>
      <c r="E8" s="1">
        <v>13450</v>
      </c>
      <c r="F8" s="1">
        <v>22787.84</v>
      </c>
      <c r="G8" s="1">
        <v>4200</v>
      </c>
      <c r="H8" s="1">
        <v>4249</v>
      </c>
      <c r="I8" s="1">
        <v>15134</v>
      </c>
      <c r="J8" s="1">
        <v>12839</v>
      </c>
      <c r="K8" s="1">
        <v>1000</v>
      </c>
      <c r="L8" s="1">
        <v>1000</v>
      </c>
      <c r="M8" s="1">
        <v>1900</v>
      </c>
      <c r="N8" s="1">
        <v>4499</v>
      </c>
      <c r="O8" s="1"/>
      <c r="P8" s="1"/>
      <c r="Q8" s="1"/>
      <c r="R8" s="1"/>
      <c r="S8" s="1"/>
      <c r="T8" s="1"/>
      <c r="U8" s="1"/>
      <c r="V8" s="1"/>
      <c r="W8" s="8">
        <f t="shared" si="0"/>
        <v>81058.84</v>
      </c>
    </row>
    <row r="9" spans="2:23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23598.14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23598.14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19738.22</v>
      </c>
      <c r="G10" s="1">
        <v>15127.23</v>
      </c>
      <c r="H10" s="1">
        <v>661.78</v>
      </c>
      <c r="I10" s="1"/>
      <c r="J10" s="1">
        <v>495.97</v>
      </c>
      <c r="K10" s="1">
        <v>221.97</v>
      </c>
      <c r="L10" s="1">
        <v>184.57</v>
      </c>
      <c r="M10" s="1">
        <v>546.41999999999996</v>
      </c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36976.159999999996</v>
      </c>
    </row>
    <row r="11" spans="2:23">
      <c r="B11" s="1">
        <f t="shared" si="1"/>
        <v>7</v>
      </c>
      <c r="C11" s="1">
        <v>2273</v>
      </c>
      <c r="D11" s="1" t="s">
        <v>8</v>
      </c>
      <c r="E11" s="1"/>
      <c r="F11" s="11">
        <v>252742.91</v>
      </c>
      <c r="G11" s="11">
        <v>126890.91</v>
      </c>
      <c r="H11" s="11">
        <v>11302.15</v>
      </c>
      <c r="I11" s="1"/>
      <c r="J11" s="1">
        <v>8551.8700000000008</v>
      </c>
      <c r="K11" s="1">
        <v>3875.57</v>
      </c>
      <c r="L11" s="1">
        <v>3391.08</v>
      </c>
      <c r="M11" s="1">
        <v>8306.9699999999993</v>
      </c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415061.46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289655.5</v>
      </c>
      <c r="G12" s="1">
        <v>24129.67</v>
      </c>
      <c r="H12" s="1">
        <v>77679.679999999993</v>
      </c>
      <c r="I12" s="1"/>
      <c r="J12" s="1"/>
      <c r="K12" s="1">
        <v>5806.61</v>
      </c>
      <c r="L12" s="1">
        <v>62.49</v>
      </c>
      <c r="M12" s="1">
        <v>2661.36</v>
      </c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399995.30999999994</v>
      </c>
    </row>
    <row r="13" spans="2:23">
      <c r="B13" s="1">
        <v>9</v>
      </c>
      <c r="C13" s="1">
        <v>2275</v>
      </c>
      <c r="D13" s="1" t="s">
        <v>17</v>
      </c>
      <c r="E13" s="1"/>
      <c r="F13" s="10">
        <v>13791.74</v>
      </c>
      <c r="G13" s="10">
        <v>4740.34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20383.360000000004</v>
      </c>
    </row>
    <row r="14" spans="2:23" ht="45">
      <c r="B14" s="15">
        <v>10</v>
      </c>
      <c r="C14" s="15">
        <v>2282</v>
      </c>
      <c r="D14" s="14" t="s">
        <v>20</v>
      </c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 ht="30">
      <c r="B15" s="15">
        <v>11</v>
      </c>
      <c r="C15" s="15">
        <v>2610</v>
      </c>
      <c r="D15" s="13" t="s">
        <v>18</v>
      </c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8">
        <f t="shared" si="0"/>
        <v>0</v>
      </c>
    </row>
    <row r="16" spans="2:23">
      <c r="B16" s="1">
        <v>12</v>
      </c>
      <c r="C16" s="1">
        <v>2730</v>
      </c>
      <c r="D16" s="1" t="s">
        <v>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0</v>
      </c>
    </row>
    <row r="17" spans="2:24">
      <c r="B17" s="1">
        <v>13</v>
      </c>
      <c r="C17" s="1">
        <v>2800</v>
      </c>
      <c r="D17" s="1" t="s">
        <v>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>
        <f t="shared" si="0"/>
        <v>0</v>
      </c>
    </row>
    <row r="18" spans="2:24" ht="30">
      <c r="B18" s="15">
        <v>14</v>
      </c>
      <c r="C18" s="15">
        <v>3110</v>
      </c>
      <c r="D18" s="2" t="s">
        <v>12</v>
      </c>
      <c r="E18" s="1"/>
      <c r="F18" s="1"/>
      <c r="G18" s="1"/>
      <c r="H18" s="1"/>
      <c r="I18" s="1"/>
      <c r="J18" s="1"/>
      <c r="K18" s="11"/>
      <c r="L18" s="1"/>
      <c r="M18" s="1">
        <v>25241</v>
      </c>
      <c r="N18" s="1"/>
      <c r="O18" s="1"/>
      <c r="P18" s="1"/>
      <c r="Q18" s="1"/>
      <c r="R18" s="1"/>
      <c r="S18" s="1"/>
      <c r="T18" s="1"/>
      <c r="U18" s="11"/>
      <c r="V18" s="11"/>
      <c r="W18" s="8">
        <f t="shared" si="0"/>
        <v>25241</v>
      </c>
    </row>
    <row r="19" spans="2:24">
      <c r="B19" s="1">
        <v>15</v>
      </c>
      <c r="C19" s="1">
        <v>3132</v>
      </c>
      <c r="D19" s="10" t="s">
        <v>14</v>
      </c>
      <c r="E19" s="1"/>
      <c r="F19" s="1"/>
      <c r="G19" s="11"/>
      <c r="H19" s="1"/>
      <c r="I19" s="1"/>
      <c r="J19" s="1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>
        <f t="shared" si="0"/>
        <v>0</v>
      </c>
    </row>
    <row r="20" spans="2:24" ht="30">
      <c r="B20" s="15">
        <v>16</v>
      </c>
      <c r="C20" s="15">
        <v>3142</v>
      </c>
      <c r="D20" s="2" t="s">
        <v>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>
        <v>20292</v>
      </c>
      <c r="R20" s="1"/>
      <c r="S20" s="1"/>
      <c r="T20" s="1"/>
      <c r="U20" s="1"/>
      <c r="V20" s="1"/>
      <c r="W20" s="8">
        <f t="shared" si="0"/>
        <v>20292</v>
      </c>
    </row>
    <row r="21" spans="2:24">
      <c r="B21" s="1"/>
      <c r="C21" s="1"/>
      <c r="D21" s="5" t="s">
        <v>10</v>
      </c>
      <c r="E21" s="8">
        <f>SUM(E5:E20)</f>
        <v>13450</v>
      </c>
      <c r="F21" s="8">
        <f t="shared" ref="F21:W21" si="2">SUM(F5:F20)</f>
        <v>831889.15</v>
      </c>
      <c r="G21" s="8">
        <f t="shared" si="2"/>
        <v>416296.26</v>
      </c>
      <c r="H21" s="8">
        <f t="shared" si="2"/>
        <v>113426.03999999998</v>
      </c>
      <c r="I21" s="8">
        <f t="shared" si="2"/>
        <v>42929</v>
      </c>
      <c r="J21" s="8">
        <f t="shared" si="2"/>
        <v>65987.45</v>
      </c>
      <c r="K21" s="8">
        <f t="shared" si="2"/>
        <v>11161.21</v>
      </c>
      <c r="L21" s="8">
        <f t="shared" si="2"/>
        <v>6492.1399999999994</v>
      </c>
      <c r="M21" s="8">
        <f t="shared" si="2"/>
        <v>46996.07</v>
      </c>
      <c r="N21" s="8">
        <f t="shared" si="2"/>
        <v>4924</v>
      </c>
      <c r="O21" s="8">
        <f t="shared" si="2"/>
        <v>0</v>
      </c>
      <c r="P21" s="8">
        <f t="shared" si="2"/>
        <v>314788.44</v>
      </c>
      <c r="Q21" s="8">
        <f t="shared" si="2"/>
        <v>20292</v>
      </c>
      <c r="R21" s="8">
        <f t="shared" si="2"/>
        <v>0</v>
      </c>
      <c r="S21" s="8">
        <f t="shared" si="2"/>
        <v>0</v>
      </c>
      <c r="T21" s="8">
        <f t="shared" si="2"/>
        <v>0</v>
      </c>
      <c r="U21" s="8">
        <f t="shared" si="2"/>
        <v>0</v>
      </c>
      <c r="V21" s="8">
        <f t="shared" si="2"/>
        <v>0</v>
      </c>
      <c r="W21" s="8">
        <f t="shared" si="2"/>
        <v>1888631.76</v>
      </c>
      <c r="X21" s="12"/>
    </row>
    <row r="23" spans="2:24">
      <c r="W23" s="7"/>
    </row>
  </sheetData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2025-05-06T06:51:19Z</dcterms:modified>
</cp:coreProperties>
</file>