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<sst xmlns="http://schemas.openxmlformats.org/spreadsheetml/2006/main" count="20" uniqueCount="20">
  <si>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</si>
  <si>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</si>
  <si>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</si>
  <si>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</si>
  <si>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</si>
  <si>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</si>
  <si>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</si>
  <si>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</si>
  <si>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</si>
  <si>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</si>
  <si>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</si>
  <si>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</si>
  <si>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</si>
  <si>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</si>
  <si>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</si>
  <si>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</si>
  <si>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</si>
  <si>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</si>
  <si>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</si>
  <si>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січень 2024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</si>
</sst>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G12" sqref="G12"/>
    </sheetView>
  </sheetViews>
  <sheetFormatPr defaultRowHeight="14.4"/>
  <cols>
    <col min="1" max="1" width="4.5546875" customWidth="1"/>
    <col min="2" max="2" width="5.88671875" customWidth="1"/>
    <col min="3" max="3" width="6.5546875" customWidth="1"/>
    <col min="4" max="4" width="40.33203125" customWidth="1"/>
    <col min="5" max="5" width="11.44140625" customWidth="1"/>
    <col min="6" max="6" width="11" customWidth="1"/>
    <col min="7" max="7" width="10.44140625" customWidth="1"/>
    <col min="8" max="9" width="9.6640625" customWidth="1"/>
    <col min="10" max="10" width="10.6640625" customWidth="1"/>
    <col min="11" max="11" width="11" customWidth="1"/>
    <col min="12" max="13" width="11.33203125" customWidth="1"/>
    <col min="14" max="19" width="9.44140625" customWidth="1"/>
    <col min="20" max="20" width="11.33203125" customWidth="1"/>
    <col min="21" max="21" width="15.109375" customWidth="1"/>
    <col min="22" max="22" width="12.88671875" customWidth="1"/>
    <col min="23" max="23" width="10.88671875" customWidth="1"/>
    <col min="24" max="24" width="11.33203125" customWidth="1"/>
  </cols>
  <sheetData>
    <row r="1" spans="2:21" ht="15.6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611061</v>
      </c>
      <c r="Q4" s="4">
        <v>6113230</v>
      </c>
      <c r="R4" s="4">
        <v>611182</v>
      </c>
      <c r="S4" s="4">
        <v>611271</v>
      </c>
      <c r="T4" s="4">
        <v>611272</v>
      </c>
      <c r="U4" s="4" t="s">
        <v>3</v>
      </c>
    </row>
    <row r="5" spans="2:21" ht="28.8">
      <c r="B5" s="1">
        <v>1</v>
      </c>
      <c r="C5" s="1">
        <v>2210</v>
      </c>
      <c r="D5" s="2" t="s">
        <v>0</v>
      </c>
      <c r="E5" s="2"/>
      <c r="F5" s="1"/>
      <c r="G5" s="1"/>
      <c r="H5" s="1"/>
      <c r="I5" s="1">
        <v>8700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8">
        <f>E5+F5+G5+H5+I5+J5+K5+L5+M5+N5+T5+O5+Q5+R5+S5+P5</f>
        <v>8700</v>
      </c>
    </row>
    <row r="6" spans="2:21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180239.56</v>
      </c>
      <c r="G7" s="1">
        <v>111829.08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292068.64</v>
      </c>
    </row>
    <row r="8" spans="2:21">
      <c r="B8" s="1">
        <v>4</v>
      </c>
      <c r="C8" s="1">
        <v>2240</v>
      </c>
      <c r="D8" s="1" t="s">
        <v>5</v>
      </c>
      <c r="E8" s="1">
        <v>651.39</v>
      </c>
      <c r="F8" s="1">
        <v>7430</v>
      </c>
      <c r="G8" s="1">
        <v>6099</v>
      </c>
      <c r="H8" s="1"/>
      <c r="I8" s="1">
        <v>2933</v>
      </c>
      <c r="J8" s="1">
        <v>2250</v>
      </c>
      <c r="K8" s="1">
        <v>400</v>
      </c>
      <c r="L8" s="1">
        <v>400</v>
      </c>
      <c r="M8" s="1">
        <v>2500</v>
      </c>
      <c r="N8" s="1">
        <v>400</v>
      </c>
      <c r="O8" s="1"/>
      <c r="P8" s="1"/>
      <c r="Q8" s="1"/>
      <c r="R8" s="1"/>
      <c r="S8" s="1"/>
      <c r="T8" s="1"/>
      <c r="U8" s="8">
        <f t="shared" si="0"/>
        <v>23063.39</v>
      </c>
    </row>
    <row r="9" spans="2:21">
      <c r="B9" s="1">
        <v>5</v>
      </c>
      <c r="C9" s="1">
        <v>2250</v>
      </c>
      <c r="D9" s="1" t="s">
        <v>6</v>
      </c>
      <c r="E9" s="1"/>
      <c r="F9" s="1">
        <v>1161.2</v>
      </c>
      <c r="G9" s="1"/>
      <c r="H9" s="1"/>
      <c r="I9" s="1"/>
      <c r="J9" s="1">
        <v>600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1761.2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8">
        <f t="shared" si="0"/>
        <v>0</v>
      </c>
    </row>
    <row r="11" spans="2:21">
      <c r="B11" s="1">
        <f t="shared" si="1"/>
        <v>7</v>
      </c>
      <c r="C11" s="1">
        <v>2273</v>
      </c>
      <c r="D11" s="1" t="s">
        <v>8</v>
      </c>
      <c r="E11" s="1"/>
      <c r="F11" s="1"/>
      <c r="G11" s="1">
        <v>87443.86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8">
        <f t="shared" si="0"/>
        <v>87443.86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22843.85</v>
      </c>
      <c r="G12" s="1">
        <v>2379.5500000000002</v>
      </c>
      <c r="H12" s="1">
        <v>2316.1</v>
      </c>
      <c r="I12" s="1"/>
      <c r="J12" s="1"/>
      <c r="K12" s="1">
        <v>776.82</v>
      </c>
      <c r="L12" s="1"/>
      <c r="M12" s="1">
        <v>2409.0700000000002</v>
      </c>
      <c r="N12" s="1"/>
      <c r="O12" s="1"/>
      <c r="P12" s="1"/>
      <c r="Q12" s="1"/>
      <c r="R12" s="1"/>
      <c r="S12" s="1"/>
      <c r="T12" s="1"/>
      <c r="U12" s="8">
        <f t="shared" si="0"/>
        <v>30725.389999999996</v>
      </c>
    </row>
    <row r="13" spans="2:21">
      <c r="B13" s="1">
        <v>9</v>
      </c>
      <c r="C13" s="1">
        <v>2275</v>
      </c>
      <c r="D13" s="1" t="s">
        <v>18</v>
      </c>
      <c r="E13" s="1"/>
      <c r="F13" s="10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8">
        <f t="shared" si="0"/>
        <v>0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0</v>
      </c>
    </row>
    <row r="17" spans="2:22" ht="28.8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0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651.39</v>
      </c>
      <c r="F20" s="8">
        <f t="shared" ref="F20:T20" si="2">SUM(F5:F19)</f>
        <v>211674.61000000002</v>
      </c>
      <c r="G20" s="8">
        <f t="shared" si="2"/>
        <v>207751.49</v>
      </c>
      <c r="H20" s="8">
        <f t="shared" si="2"/>
        <v>2316.1</v>
      </c>
      <c r="I20" s="8">
        <f t="shared" si="2"/>
        <v>11633</v>
      </c>
      <c r="J20" s="8">
        <f t="shared" si="2"/>
        <v>2850</v>
      </c>
      <c r="K20" s="8">
        <f t="shared" si="2"/>
        <v>1176.8200000000002</v>
      </c>
      <c r="L20" s="8">
        <f t="shared" si="2"/>
        <v>400</v>
      </c>
      <c r="M20" s="8">
        <f t="shared" si="2"/>
        <v>4909.07</v>
      </c>
      <c r="N20" s="8">
        <f t="shared" si="2"/>
        <v>400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443762.48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2024-02-06T09:41:52Z</dcterms:modified>
</cp:coreProperties>
</file>