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W14" i="1"/>
  <c r="W15"/>
  <c r="W6" l="1"/>
  <c r="W7"/>
  <c r="W8"/>
  <c r="W9"/>
  <c r="W10"/>
  <c r="W11"/>
  <c r="W12"/>
  <c r="W13"/>
  <c r="W16"/>
  <c r="W17"/>
  <c r="W18"/>
  <c r="W19"/>
  <c r="W20"/>
  <c r="W5"/>
  <c r="V21"/>
  <c r="W21" l="1"/>
  <c r="U21" l="1"/>
  <c r="T21"/>
  <c r="P21" l="1"/>
  <c r="Q21"/>
  <c r="R21"/>
  <c r="S21"/>
  <c r="O21"/>
  <c r="N21" l="1"/>
  <c r="I21"/>
  <c r="H21"/>
  <c r="M21" l="1"/>
  <c r="B10" l="1"/>
  <c r="B11" s="1"/>
  <c r="B12" s="1"/>
  <c r="G21" l="1"/>
  <c r="F21" l="1"/>
  <c r="J21"/>
  <c r="K21"/>
  <c r="L21"/>
  <c r="E21"/>
</calcChain>
</file>

<file path=xl/sharedStrings.xml><?xml version="1.0" encoding="utf-8"?>
<sst xmlns="http://schemas.openxmlformats.org/spreadsheetml/2006/main" count="22" uniqueCount="22">
  <si>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</si>
  <si>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</si>
  <si>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</si>
  <si>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</si>
  <si>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</si>
  <si>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</si>
  <si>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</si>
  <si>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</si>
  <si>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</si>
  <si>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</si>
  <si>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</si>
  <si>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</si>
  <si>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</si>
  <si>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</si>
  <si>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</si>
  <si>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Інші виплати населенню</t>
  </si>
  <si>
    <t>Інші поточні видатки</t>
  </si>
  <si>
    <t>Оплата інших енергоносіїв</t>
  </si>
  <si>
    <t>Субсидії та поточні трансферти підприємствам (установам, організаціям)</t>
  </si>
  <si>
    <t>Реконструкція та реставрація інших об'єктів</t>
  </si>
  <si>
    <t>Окремі заходи по реалізації державних (регіональних) програм, не віднесені до заходів розвитку</t>
  </si>
  <si>
    <t>Звітність Відділу освіти, культури, сім'ї, молоді та спорту Перечинської міської ради за червень  2025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</si>
</sst>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0" xfId="0" applyFont="1" applyFill="1" applyBorder="1"/>
    <xf numFmtId="0" fontId="3" fillId="0" borderId="1" xfId="0" applyFont="1" applyBorder="1"/>
    <xf numFmtId="0" fontId="0" fillId="0" borderId="2" xfId="0" applyFill="1" applyBorder="1"/>
    <xf numFmtId="0" fontId="4" fillId="0" borderId="1" xfId="0" applyFont="1" applyBorder="1"/>
    <xf numFmtId="0" fontId="0" fillId="2" borderId="1" xfId="0" applyFill="1" applyBorder="1"/>
    <xf numFmtId="0" fontId="3" fillId="0" borderId="2" xfId="0" applyFont="1" applyFill="1" applyBorder="1"/>
    <xf numFmtId="0" fontId="0" fillId="0" borderId="1" xfId="0" applyBorder="1" applyAlignment="1">
      <alignment horizontal="distributed" vertical="justify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X23"/>
  <sheetViews>
    <sheetView tabSelected="1" workbookViewId="0">
      <selection activeCell="C1" sqref="C1"/>
    </sheetView>
  </sheetViews>
  <sheetFormatPr defaultRowHeight="14.4"/>
  <cols>
    <col min="1" max="1" width="4.5546875" customWidth="1"/>
    <col min="2" max="2" width="5.88671875" customWidth="1"/>
    <col min="3" max="3" width="6.5546875" customWidth="1"/>
    <col min="4" max="4" width="40.33203125" customWidth="1"/>
    <col min="5" max="5" width="11.44140625" customWidth="1"/>
    <col min="6" max="6" width="11" customWidth="1"/>
    <col min="7" max="7" width="12.6640625" customWidth="1"/>
    <col min="8" max="8" width="10.44140625" customWidth="1"/>
    <col min="9" max="9" width="9.6640625" customWidth="1"/>
    <col min="10" max="10" width="10.6640625" customWidth="1"/>
    <col min="11" max="11" width="11" customWidth="1"/>
    <col min="12" max="13" width="11.33203125" customWidth="1"/>
    <col min="14" max="14" width="9.44140625" customWidth="1"/>
    <col min="15" max="15" width="8.44140625" customWidth="1"/>
    <col min="16" max="16" width="11.109375" customWidth="1"/>
    <col min="17" max="17" width="9.44140625" customWidth="1"/>
    <col min="18" max="18" width="6.88671875" customWidth="1"/>
    <col min="19" max="19" width="12.33203125" customWidth="1"/>
    <col min="20" max="20" width="9.44140625" customWidth="1"/>
    <col min="21" max="21" width="8.44140625" customWidth="1"/>
    <col min="22" max="22" width="11.33203125" customWidth="1"/>
    <col min="23" max="23" width="15.109375" customWidth="1"/>
    <col min="24" max="24" width="12.88671875" customWidth="1"/>
    <col min="25" max="25" width="10.88671875" customWidth="1"/>
    <col min="26" max="26" width="11.33203125" customWidth="1"/>
  </cols>
  <sheetData>
    <row r="1" spans="2:23" ht="15.6">
      <c r="C1" s="6" t="s">
        <v>21</v>
      </c>
    </row>
    <row r="4" spans="2:23">
      <c r="B4" s="3" t="s">
        <v>2</v>
      </c>
      <c r="C4" s="3" t="s">
        <v>1</v>
      </c>
      <c r="D4" s="3" t="s">
        <v>11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>
        <v>611200</v>
      </c>
      <c r="P4" s="4">
        <v>611403</v>
      </c>
      <c r="Q4" s="4">
        <v>6115070</v>
      </c>
      <c r="R4" s="4">
        <v>611291</v>
      </c>
      <c r="S4" s="4">
        <v>611292</v>
      </c>
      <c r="T4" s="4">
        <v>611181</v>
      </c>
      <c r="U4" s="4">
        <v>611181</v>
      </c>
      <c r="V4" s="4">
        <v>6115062</v>
      </c>
      <c r="W4" s="4" t="s">
        <v>3</v>
      </c>
    </row>
    <row r="5" spans="2:23" ht="28.8">
      <c r="B5" s="1">
        <v>1</v>
      </c>
      <c r="C5" s="1">
        <v>2210</v>
      </c>
      <c r="D5" s="2" t="s">
        <v>0</v>
      </c>
      <c r="E5" s="2"/>
      <c r="F5" s="1">
        <v>17499.53</v>
      </c>
      <c r="G5" s="1">
        <v>38651</v>
      </c>
      <c r="H5" s="1">
        <v>5017</v>
      </c>
      <c r="I5" s="1"/>
      <c r="J5" s="1">
        <v>38065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8">
        <f>E5+F5+G5+H5+I5+J5+K5+L5+M5+N5+U5+O5+Q5+R5+S5+P5+T5+V5</f>
        <v>99232.53</v>
      </c>
    </row>
    <row r="6" spans="2:23">
      <c r="B6" s="15">
        <v>2</v>
      </c>
      <c r="C6" s="15">
        <v>2220</v>
      </c>
      <c r="D6" s="2" t="s">
        <v>13</v>
      </c>
      <c r="E6" s="2"/>
      <c r="F6" s="1"/>
      <c r="G6" s="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8">
        <f t="shared" ref="W6:W20" si="0">E6+F6+G6+H6+I6+J6+K6+L6+M6+N6+U6+O6+Q6+R6+S6+P6+T6+V6</f>
        <v>0</v>
      </c>
    </row>
    <row r="7" spans="2:23">
      <c r="B7" s="1">
        <v>3</v>
      </c>
      <c r="C7" s="1">
        <v>2230</v>
      </c>
      <c r="D7" s="1" t="s">
        <v>4</v>
      </c>
      <c r="E7" s="1"/>
      <c r="F7" s="1">
        <v>106226.15</v>
      </c>
      <c r="G7" s="1">
        <v>160473.18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8">
        <f t="shared" si="0"/>
        <v>266699.32999999996</v>
      </c>
    </row>
    <row r="8" spans="2:23">
      <c r="B8" s="1">
        <v>4</v>
      </c>
      <c r="C8" s="1">
        <v>2240</v>
      </c>
      <c r="D8" s="1" t="s">
        <v>5</v>
      </c>
      <c r="E8" s="1"/>
      <c r="F8" s="1">
        <v>110416.1</v>
      </c>
      <c r="G8" s="1">
        <v>7344.38</v>
      </c>
      <c r="H8" s="1"/>
      <c r="I8" s="1"/>
      <c r="J8" s="1">
        <v>2068.91</v>
      </c>
      <c r="K8" s="1"/>
      <c r="L8" s="1"/>
      <c r="M8" s="1"/>
      <c r="N8" s="1">
        <v>500</v>
      </c>
      <c r="O8" s="1"/>
      <c r="P8" s="1"/>
      <c r="Q8" s="1"/>
      <c r="R8" s="1"/>
      <c r="S8" s="1"/>
      <c r="T8" s="1"/>
      <c r="U8" s="1"/>
      <c r="V8" s="1"/>
      <c r="W8" s="8">
        <f t="shared" si="0"/>
        <v>120329.39000000001</v>
      </c>
    </row>
    <row r="9" spans="2:23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8">
        <f t="shared" si="0"/>
        <v>0</v>
      </c>
    </row>
    <row r="10" spans="2:23">
      <c r="B10" s="1">
        <f t="shared" ref="B10:B12" si="1">B9+1</f>
        <v>6</v>
      </c>
      <c r="C10" s="1">
        <v>2272</v>
      </c>
      <c r="D10" s="1" t="s">
        <v>7</v>
      </c>
      <c r="E10" s="1"/>
      <c r="F10" s="1">
        <v>20236.46</v>
      </c>
      <c r="G10" s="1">
        <v>15127.23</v>
      </c>
      <c r="H10" s="1">
        <v>1383.74</v>
      </c>
      <c r="I10" s="1"/>
      <c r="J10" s="1">
        <v>495.97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8">
        <f t="shared" si="0"/>
        <v>37243.4</v>
      </c>
    </row>
    <row r="11" spans="2:23">
      <c r="B11" s="1">
        <f t="shared" si="1"/>
        <v>7</v>
      </c>
      <c r="C11" s="1">
        <v>2273</v>
      </c>
      <c r="D11" s="1" t="s">
        <v>8</v>
      </c>
      <c r="E11" s="1"/>
      <c r="F11" s="11">
        <v>192879.09</v>
      </c>
      <c r="G11" s="11">
        <v>105802.25</v>
      </c>
      <c r="H11" s="11">
        <v>9734.16</v>
      </c>
      <c r="I11" s="1"/>
      <c r="J11" s="1">
        <v>2893.01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8">
        <f t="shared" si="0"/>
        <v>311308.50999999995</v>
      </c>
    </row>
    <row r="12" spans="2:23">
      <c r="B12" s="1">
        <f t="shared" si="1"/>
        <v>8</v>
      </c>
      <c r="C12" s="1">
        <v>2274</v>
      </c>
      <c r="D12" s="1" t="s">
        <v>9</v>
      </c>
      <c r="E12" s="1"/>
      <c r="F12" s="1">
        <v>16309.36</v>
      </c>
      <c r="G12" s="1">
        <v>7093.94</v>
      </c>
      <c r="H12" s="1">
        <v>2531.33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8">
        <f t="shared" si="0"/>
        <v>25934.629999999997</v>
      </c>
    </row>
    <row r="13" spans="2:23">
      <c r="B13" s="1">
        <v>9</v>
      </c>
      <c r="C13" s="1">
        <v>2275</v>
      </c>
      <c r="D13" s="1" t="s">
        <v>17</v>
      </c>
      <c r="E13" s="1"/>
      <c r="F13" s="10">
        <v>8502.35</v>
      </c>
      <c r="G13" s="10">
        <v>4740.34</v>
      </c>
      <c r="H13" s="1">
        <v>766.43</v>
      </c>
      <c r="I13" s="1"/>
      <c r="J13" s="1">
        <v>264.47000000000003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8">
        <f t="shared" si="0"/>
        <v>14273.59</v>
      </c>
    </row>
    <row r="14" spans="2:23" ht="43.2">
      <c r="B14" s="15">
        <v>10</v>
      </c>
      <c r="C14" s="15">
        <v>2282</v>
      </c>
      <c r="D14" s="14" t="s">
        <v>20</v>
      </c>
      <c r="E14" s="1"/>
      <c r="F14" s="10"/>
      <c r="G14" s="10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8">
        <f t="shared" si="0"/>
        <v>0</v>
      </c>
    </row>
    <row r="15" spans="2:23" ht="28.8">
      <c r="B15" s="15">
        <v>11</v>
      </c>
      <c r="C15" s="15">
        <v>2610</v>
      </c>
      <c r="D15" s="13" t="s">
        <v>18</v>
      </c>
      <c r="E15" s="1"/>
      <c r="F15" s="10"/>
      <c r="G15" s="10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8">
        <f t="shared" si="0"/>
        <v>0</v>
      </c>
    </row>
    <row r="16" spans="2:23">
      <c r="B16" s="1">
        <v>12</v>
      </c>
      <c r="C16" s="1">
        <v>2730</v>
      </c>
      <c r="D16" s="1" t="s">
        <v>15</v>
      </c>
      <c r="E16" s="1"/>
      <c r="F16" s="1"/>
      <c r="G16" s="1"/>
      <c r="H16" s="1"/>
      <c r="I16" s="1"/>
      <c r="J16" s="1">
        <v>30000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8">
        <f t="shared" si="0"/>
        <v>30000</v>
      </c>
    </row>
    <row r="17" spans="2:24">
      <c r="B17" s="1">
        <v>13</v>
      </c>
      <c r="C17" s="1">
        <v>2800</v>
      </c>
      <c r="D17" s="1" t="s">
        <v>16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8">
        <f t="shared" si="0"/>
        <v>0</v>
      </c>
    </row>
    <row r="18" spans="2:24" ht="28.8">
      <c r="B18" s="15">
        <v>14</v>
      </c>
      <c r="C18" s="15">
        <v>3110</v>
      </c>
      <c r="D18" s="2" t="s">
        <v>12</v>
      </c>
      <c r="E18" s="1"/>
      <c r="F18" s="1"/>
      <c r="G18" s="1"/>
      <c r="H18" s="1"/>
      <c r="I18" s="1"/>
      <c r="J18" s="1"/>
      <c r="K18" s="11"/>
      <c r="L18" s="1"/>
      <c r="M18" s="1"/>
      <c r="N18" s="1"/>
      <c r="O18" s="1"/>
      <c r="P18" s="1"/>
      <c r="Q18" s="1"/>
      <c r="R18" s="1"/>
      <c r="S18" s="1"/>
      <c r="T18" s="1"/>
      <c r="U18" s="11"/>
      <c r="V18" s="11"/>
      <c r="W18" s="8">
        <f t="shared" si="0"/>
        <v>0</v>
      </c>
    </row>
    <row r="19" spans="2:24">
      <c r="B19" s="1">
        <v>15</v>
      </c>
      <c r="C19" s="1">
        <v>3132</v>
      </c>
      <c r="D19" s="10" t="s">
        <v>14</v>
      </c>
      <c r="E19" s="1"/>
      <c r="F19" s="1">
        <v>1526588.7</v>
      </c>
      <c r="G19" s="11"/>
      <c r="H19" s="1"/>
      <c r="I19" s="1"/>
      <c r="J19" s="1"/>
      <c r="K19" s="1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8">
        <f t="shared" si="0"/>
        <v>1526588.7</v>
      </c>
    </row>
    <row r="20" spans="2:24">
      <c r="B20" s="15">
        <v>16</v>
      </c>
      <c r="C20" s="15">
        <v>3142</v>
      </c>
      <c r="D20" s="2" t="s">
        <v>19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8">
        <f t="shared" si="0"/>
        <v>0</v>
      </c>
    </row>
    <row r="21" spans="2:24">
      <c r="B21" s="1"/>
      <c r="C21" s="1"/>
      <c r="D21" s="5" t="s">
        <v>10</v>
      </c>
      <c r="E21" s="8">
        <f>SUM(E5:E20)</f>
        <v>0</v>
      </c>
      <c r="F21" s="8">
        <f t="shared" ref="F21:W21" si="2">SUM(F5:F20)</f>
        <v>1998657.7399999998</v>
      </c>
      <c r="G21" s="8">
        <f t="shared" si="2"/>
        <v>339232.32000000007</v>
      </c>
      <c r="H21" s="8">
        <f t="shared" si="2"/>
        <v>19432.66</v>
      </c>
      <c r="I21" s="8">
        <f t="shared" si="2"/>
        <v>0</v>
      </c>
      <c r="J21" s="8">
        <f t="shared" si="2"/>
        <v>73787.360000000015</v>
      </c>
      <c r="K21" s="8">
        <f t="shared" si="2"/>
        <v>0</v>
      </c>
      <c r="L21" s="8">
        <f t="shared" si="2"/>
        <v>0</v>
      </c>
      <c r="M21" s="8">
        <f t="shared" si="2"/>
        <v>0</v>
      </c>
      <c r="N21" s="8">
        <f t="shared" si="2"/>
        <v>500</v>
      </c>
      <c r="O21" s="8">
        <f t="shared" si="2"/>
        <v>0</v>
      </c>
      <c r="P21" s="8">
        <f t="shared" si="2"/>
        <v>0</v>
      </c>
      <c r="Q21" s="8">
        <f t="shared" si="2"/>
        <v>0</v>
      </c>
      <c r="R21" s="8">
        <f t="shared" si="2"/>
        <v>0</v>
      </c>
      <c r="S21" s="8">
        <f t="shared" si="2"/>
        <v>0</v>
      </c>
      <c r="T21" s="8">
        <f t="shared" si="2"/>
        <v>0</v>
      </c>
      <c r="U21" s="8">
        <f t="shared" si="2"/>
        <v>0</v>
      </c>
      <c r="V21" s="8">
        <f t="shared" si="2"/>
        <v>0</v>
      </c>
      <c r="W21" s="8">
        <f t="shared" si="2"/>
        <v>2431610.08</v>
      </c>
      <c r="X21" s="12"/>
    </row>
    <row r="23" spans="2:24">
      <c r="W23" s="7"/>
    </row>
  </sheetData>
  <pageMargins left="0.70866141732283472" right="0.70866141732283472" top="0.74803149606299213" bottom="0.74803149606299213" header="0.31496062992125984" footer="0.31496062992125984"/>
  <pageSetup paperSize="9" scale="5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2025-07-21T05:56:25Z</dcterms:modified>
</cp:coreProperties>
</file>