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<sst xmlns="http://schemas.openxmlformats.org/spreadsheetml/2006/main" count="23" uniqueCount="23">
  <si>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</si>
  <si>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</si>
  <si>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</si>
  <si>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</si>
  <si>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</si>
  <si>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</si>
  <si>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</si>
  <si>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</si>
  <si>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</si>
  <si>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</si>
  <si>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</si>
  <si>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</si>
  <si>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</si>
  <si>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</si>
  <si>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</si>
  <si>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</si>
  <si>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</si>
  <si>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</si>
  <si>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</si>
  <si>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</si>
  <si>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</si>
  <si>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листопад  2025 року</t>
  </si>
  <si>
    <t>Поточні трансферти органам державного управління інших рівнів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</si>
</sst>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0" fillId="0" borderId="1" xfId="0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vertical="top"/>
    </xf>
    <xf numFmtId="0" fontId="6" fillId="0" borderId="2" xfId="0" applyFont="1" applyFill="1" applyBorder="1"/>
    <xf numFmtId="0" fontId="6" fillId="2" borderId="1" xfId="0" applyFont="1" applyFill="1" applyBorder="1"/>
    <xf numFmtId="0" fontId="8" fillId="0" borderId="1" xfId="0" applyFont="1" applyBorder="1"/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9" fillId="0" borderId="0" xfId="0" applyFont="1" applyAlignment="1">
      <alignment vertical="justify"/>
    </xf>
    <xf numFmtId="0" fontId="10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C1" workbookViewId="0">
      <selection activeCell="P14" sqref="P14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2.109375" customWidth="1"/>
    <col min="7" max="7" width="12.6640625" customWidth="1"/>
    <col min="8" max="8" width="10.44140625" customWidth="1"/>
    <col min="9" max="9" width="9.6640625" customWidth="1"/>
    <col min="10" max="10" width="10.6640625" customWidth="1"/>
    <col min="11" max="11" width="11" customWidth="1"/>
    <col min="12" max="13" width="11.33203125" customWidth="1"/>
    <col min="14" max="14" width="9.44140625" customWidth="1"/>
    <col min="15" max="15" width="8.44140625" customWidth="1"/>
    <col min="16" max="16" width="11.109375" customWidth="1"/>
    <col min="17" max="17" width="13" customWidth="1"/>
    <col min="18" max="18" width="11.44140625" customWidth="1"/>
    <col min="19" max="19" width="12.33203125" customWidth="1"/>
    <col min="20" max="20" width="9.44140625" customWidth="1"/>
    <col min="21" max="21" width="8.44140625" customWidth="1"/>
    <col min="22" max="22" width="11.33203125" customWidth="1"/>
    <col min="23" max="23" width="21.109375" customWidth="1"/>
    <col min="24" max="24" width="12.88671875" customWidth="1"/>
    <col min="25" max="25" width="10.88671875" customWidth="1"/>
    <col min="26" max="26" width="11.33203125" customWidth="1"/>
  </cols>
  <sheetData>
    <row r="1" spans="2:23" ht="15.6">
      <c r="C1" s="3" t="s">
        <v>21</v>
      </c>
    </row>
    <row r="4" spans="2:23">
      <c r="B4" s="2" t="s">
        <v>2</v>
      </c>
      <c r="C4" s="7" t="s">
        <v>1</v>
      </c>
      <c r="D4" s="7" t="s">
        <v>11</v>
      </c>
      <c r="E4" s="7">
        <v>610160</v>
      </c>
      <c r="F4" s="7">
        <v>611020</v>
      </c>
      <c r="G4" s="8">
        <v>611010</v>
      </c>
      <c r="H4" s="8">
        <v>611080</v>
      </c>
      <c r="I4" s="8">
        <v>611142</v>
      </c>
      <c r="J4" s="8">
        <v>615031</v>
      </c>
      <c r="K4" s="8">
        <v>614030</v>
      </c>
      <c r="L4" s="8">
        <v>614040</v>
      </c>
      <c r="M4" s="8">
        <v>614060</v>
      </c>
      <c r="N4" s="8">
        <v>611151</v>
      </c>
      <c r="O4" s="8">
        <v>611200</v>
      </c>
      <c r="P4" s="8">
        <v>611279</v>
      </c>
      <c r="Q4" s="8">
        <v>6115070</v>
      </c>
      <c r="R4" s="8">
        <v>611702</v>
      </c>
      <c r="S4" s="8">
        <v>611292</v>
      </c>
      <c r="T4" s="8">
        <v>611183</v>
      </c>
      <c r="U4" s="8">
        <v>619770</v>
      </c>
      <c r="V4" s="8">
        <v>6115062</v>
      </c>
      <c r="W4" s="8" t="s">
        <v>3</v>
      </c>
    </row>
    <row r="5" spans="2:23" ht="28.2">
      <c r="B5" s="1">
        <v>1</v>
      </c>
      <c r="C5" s="9">
        <v>2210</v>
      </c>
      <c r="D5" s="10" t="s">
        <v>0</v>
      </c>
      <c r="E5" s="11">
        <v>2245</v>
      </c>
      <c r="F5" s="12">
        <v>59803</v>
      </c>
      <c r="G5" s="12">
        <v>269433.7</v>
      </c>
      <c r="H5" s="12">
        <v>7520</v>
      </c>
      <c r="I5" s="12">
        <v>3678</v>
      </c>
      <c r="J5" s="12">
        <v>45497</v>
      </c>
      <c r="K5" s="12">
        <v>4694.8999999999996</v>
      </c>
      <c r="L5" s="12">
        <v>1816</v>
      </c>
      <c r="M5" s="12">
        <v>15362</v>
      </c>
      <c r="N5" s="12"/>
      <c r="O5" s="12"/>
      <c r="P5" s="12"/>
      <c r="Q5" s="12"/>
      <c r="R5" s="12"/>
      <c r="S5" s="12"/>
      <c r="T5" s="12"/>
      <c r="U5" s="12"/>
      <c r="V5" s="12"/>
      <c r="W5" s="13">
        <f>E5+F5+G5+H5+I5+J5+K5+L5+M5+N5+U5+O5+Q5+R5+S5+P5+T5+V5</f>
        <v>410049.60000000003</v>
      </c>
    </row>
    <row r="6" spans="2:23" ht="17.399999999999999">
      <c r="B6" s="6">
        <v>2</v>
      </c>
      <c r="C6" s="14">
        <v>2220</v>
      </c>
      <c r="D6" s="10" t="s">
        <v>13</v>
      </c>
      <c r="E6" s="11"/>
      <c r="F6" s="12"/>
      <c r="G6" s="15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3">
        <f t="shared" ref="W6:W21" si="0">E6+F6+G6+H6+I6+J6+K6+L6+M6+N6+U6+O6+Q6+R6+S6+P6+T6+V6</f>
        <v>0</v>
      </c>
    </row>
    <row r="7" spans="2:23" ht="17.399999999999999">
      <c r="B7" s="1">
        <v>3</v>
      </c>
      <c r="C7" s="9">
        <v>2230</v>
      </c>
      <c r="D7" s="9" t="s">
        <v>4</v>
      </c>
      <c r="E7" s="12"/>
      <c r="F7" s="12">
        <v>237295.7</v>
      </c>
      <c r="G7" s="12">
        <v>222152.28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>
        <v>275578.56</v>
      </c>
      <c r="S7" s="12"/>
      <c r="T7" s="12"/>
      <c r="U7" s="12"/>
      <c r="V7" s="12"/>
      <c r="W7" s="13">
        <f t="shared" si="0"/>
        <v>735026.54</v>
      </c>
    </row>
    <row r="8" spans="2:23" ht="17.399999999999999">
      <c r="B8" s="1">
        <v>4</v>
      </c>
      <c r="C8" s="9">
        <v>2240</v>
      </c>
      <c r="D8" s="9" t="s">
        <v>5</v>
      </c>
      <c r="E8" s="12">
        <v>13683.73</v>
      </c>
      <c r="F8" s="12">
        <v>75974.06</v>
      </c>
      <c r="G8" s="12">
        <v>17778.919999999998</v>
      </c>
      <c r="H8" s="12">
        <v>1039</v>
      </c>
      <c r="I8" s="12">
        <v>15978</v>
      </c>
      <c r="J8" s="12">
        <v>18432.73</v>
      </c>
      <c r="K8" s="12">
        <v>1555.46</v>
      </c>
      <c r="L8" s="12">
        <v>1555.46</v>
      </c>
      <c r="M8" s="12">
        <v>2177.73</v>
      </c>
      <c r="N8" s="12">
        <v>2855.73</v>
      </c>
      <c r="O8" s="12"/>
      <c r="P8" s="12"/>
      <c r="Q8" s="12"/>
      <c r="R8" s="12"/>
      <c r="S8" s="12"/>
      <c r="T8" s="12"/>
      <c r="U8" s="12"/>
      <c r="V8" s="12"/>
      <c r="W8" s="13">
        <f t="shared" si="0"/>
        <v>151030.82</v>
      </c>
    </row>
    <row r="9" spans="2:23" ht="17.399999999999999">
      <c r="B9" s="1">
        <v>5</v>
      </c>
      <c r="C9" s="9">
        <v>2250</v>
      </c>
      <c r="D9" s="9" t="s">
        <v>6</v>
      </c>
      <c r="E9" s="12"/>
      <c r="F9" s="12"/>
      <c r="G9" s="12"/>
      <c r="H9" s="12">
        <v>651</v>
      </c>
      <c r="I9" s="12"/>
      <c r="J9" s="12">
        <v>300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>
        <f t="shared" si="0"/>
        <v>951</v>
      </c>
    </row>
    <row r="10" spans="2:23" ht="17.399999999999999">
      <c r="B10" s="1">
        <f t="shared" ref="B10:B12" si="1">B9+1</f>
        <v>6</v>
      </c>
      <c r="C10" s="9">
        <v>2272</v>
      </c>
      <c r="D10" s="9" t="s">
        <v>7</v>
      </c>
      <c r="E10" s="12"/>
      <c r="F10" s="12">
        <v>26464.46</v>
      </c>
      <c r="G10" s="12">
        <v>12760.59</v>
      </c>
      <c r="H10" s="12">
        <v>752.03</v>
      </c>
      <c r="I10" s="12"/>
      <c r="J10" s="12">
        <v>745.09</v>
      </c>
      <c r="K10" s="12">
        <v>252.23</v>
      </c>
      <c r="L10" s="12">
        <v>122.29</v>
      </c>
      <c r="M10" s="12">
        <v>612.75</v>
      </c>
      <c r="N10" s="12"/>
      <c r="O10" s="12"/>
      <c r="P10" s="12"/>
      <c r="Q10" s="12"/>
      <c r="R10" s="12"/>
      <c r="S10" s="12"/>
      <c r="T10" s="12"/>
      <c r="U10" s="12"/>
      <c r="V10" s="12"/>
      <c r="W10" s="13">
        <f t="shared" si="0"/>
        <v>41709.440000000002</v>
      </c>
    </row>
    <row r="11" spans="2:23" ht="17.399999999999999">
      <c r="B11" s="1">
        <f t="shared" si="1"/>
        <v>7</v>
      </c>
      <c r="C11" s="9">
        <v>2273</v>
      </c>
      <c r="D11" s="9" t="s">
        <v>8</v>
      </c>
      <c r="E11" s="12"/>
      <c r="F11" s="16">
        <v>285451.43</v>
      </c>
      <c r="G11" s="16">
        <v>159799.88</v>
      </c>
      <c r="H11" s="16">
        <v>13316.61</v>
      </c>
      <c r="I11" s="12"/>
      <c r="J11" s="12">
        <v>6763.53</v>
      </c>
      <c r="K11" s="12">
        <v>4466.43</v>
      </c>
      <c r="L11" s="12">
        <v>3631.82</v>
      </c>
      <c r="M11" s="12">
        <v>10263.870000000001</v>
      </c>
      <c r="N11" s="12"/>
      <c r="O11" s="12"/>
      <c r="P11" s="12"/>
      <c r="Q11" s="12"/>
      <c r="R11" s="12"/>
      <c r="S11" s="12"/>
      <c r="T11" s="12"/>
      <c r="U11" s="12"/>
      <c r="V11" s="12"/>
      <c r="W11" s="13">
        <f t="shared" si="0"/>
        <v>483693.57</v>
      </c>
    </row>
    <row r="12" spans="2:23" ht="17.399999999999999">
      <c r="B12" s="1">
        <f t="shared" si="1"/>
        <v>8</v>
      </c>
      <c r="C12" s="9">
        <v>2274</v>
      </c>
      <c r="D12" s="9" t="s">
        <v>9</v>
      </c>
      <c r="E12" s="12"/>
      <c r="F12" s="12">
        <v>149570.56</v>
      </c>
      <c r="G12" s="12">
        <v>15555.23</v>
      </c>
      <c r="H12" s="12">
        <v>23446.6</v>
      </c>
      <c r="I12" s="12"/>
      <c r="J12" s="12"/>
      <c r="K12" s="12">
        <v>7926.64</v>
      </c>
      <c r="L12" s="12">
        <v>62.49</v>
      </c>
      <c r="M12" s="12">
        <v>24002.34</v>
      </c>
      <c r="N12" s="12"/>
      <c r="O12" s="12"/>
      <c r="P12" s="12"/>
      <c r="Q12" s="12"/>
      <c r="R12" s="12"/>
      <c r="S12" s="12"/>
      <c r="T12" s="12"/>
      <c r="U12" s="12"/>
      <c r="V12" s="12"/>
      <c r="W12" s="13">
        <f t="shared" si="0"/>
        <v>220563.86000000002</v>
      </c>
    </row>
    <row r="13" spans="2:23" ht="17.399999999999999">
      <c r="B13" s="1">
        <v>9</v>
      </c>
      <c r="C13" s="9">
        <v>2275</v>
      </c>
      <c r="D13" s="9" t="s">
        <v>17</v>
      </c>
      <c r="E13" s="12"/>
      <c r="F13" s="17">
        <v>12469.4</v>
      </c>
      <c r="G13" s="17">
        <v>4740.34</v>
      </c>
      <c r="H13" s="12">
        <v>766.43</v>
      </c>
      <c r="I13" s="12"/>
      <c r="J13" s="12">
        <v>264.47000000000003</v>
      </c>
      <c r="K13" s="12">
        <v>257.06</v>
      </c>
      <c r="L13" s="12"/>
      <c r="M13" s="12">
        <v>563.32000000000005</v>
      </c>
      <c r="N13" s="12"/>
      <c r="O13" s="12"/>
      <c r="P13" s="12"/>
      <c r="Q13" s="12"/>
      <c r="R13" s="12"/>
      <c r="S13" s="12"/>
      <c r="T13" s="12"/>
      <c r="U13" s="12"/>
      <c r="V13" s="12"/>
      <c r="W13" s="13">
        <f t="shared" si="0"/>
        <v>19061.02</v>
      </c>
    </row>
    <row r="14" spans="2:23" ht="41.4">
      <c r="B14" s="6">
        <v>10</v>
      </c>
      <c r="C14" s="14">
        <v>2282</v>
      </c>
      <c r="D14" s="18" t="s">
        <v>20</v>
      </c>
      <c r="E14" s="12"/>
      <c r="F14" s="17">
        <v>12750</v>
      </c>
      <c r="G14" s="17">
        <v>6000</v>
      </c>
      <c r="H14" s="12">
        <v>750</v>
      </c>
      <c r="I14" s="12"/>
      <c r="J14" s="12">
        <v>2250</v>
      </c>
      <c r="K14" s="12">
        <v>750</v>
      </c>
      <c r="L14" s="12">
        <v>750</v>
      </c>
      <c r="M14" s="12">
        <v>1500</v>
      </c>
      <c r="N14" s="12"/>
      <c r="O14" s="12"/>
      <c r="P14" s="12"/>
      <c r="Q14" s="12"/>
      <c r="R14" s="12"/>
      <c r="S14" s="12"/>
      <c r="T14" s="12"/>
      <c r="U14" s="12"/>
      <c r="V14" s="12"/>
      <c r="W14" s="13">
        <f t="shared" si="0"/>
        <v>24750</v>
      </c>
    </row>
    <row r="15" spans="2:23" ht="27.6">
      <c r="B15" s="6">
        <v>11</v>
      </c>
      <c r="C15" s="14">
        <v>2610</v>
      </c>
      <c r="D15" s="19" t="s">
        <v>18</v>
      </c>
      <c r="E15" s="12"/>
      <c r="F15" s="17"/>
      <c r="G15" s="17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>
        <v>172752</v>
      </c>
      <c r="W15" s="13">
        <f t="shared" si="0"/>
        <v>172752</v>
      </c>
    </row>
    <row r="16" spans="2:23" ht="27.6">
      <c r="B16" s="6"/>
      <c r="C16" s="14">
        <v>2620</v>
      </c>
      <c r="D16" s="20" t="s">
        <v>22</v>
      </c>
      <c r="E16" s="12"/>
      <c r="F16" s="17"/>
      <c r="G16" s="17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>
        <v>139095</v>
      </c>
      <c r="V16" s="12"/>
      <c r="W16" s="13">
        <f t="shared" si="0"/>
        <v>139095</v>
      </c>
    </row>
    <row r="17" spans="2:24" ht="17.399999999999999">
      <c r="B17" s="1">
        <v>12</v>
      </c>
      <c r="C17" s="9">
        <v>2730</v>
      </c>
      <c r="D17" s="9" t="s">
        <v>15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>
        <f t="shared" si="0"/>
        <v>0</v>
      </c>
    </row>
    <row r="18" spans="2:24" ht="17.399999999999999">
      <c r="B18" s="1">
        <v>13</v>
      </c>
      <c r="C18" s="9">
        <v>2800</v>
      </c>
      <c r="D18" s="9" t="s">
        <v>16</v>
      </c>
      <c r="E18" s="12"/>
      <c r="F18" s="12">
        <v>1820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>
        <f t="shared" si="0"/>
        <v>1820</v>
      </c>
    </row>
    <row r="19" spans="2:24" ht="28.2">
      <c r="B19" s="6">
        <v>14</v>
      </c>
      <c r="C19" s="14">
        <v>3110</v>
      </c>
      <c r="D19" s="10" t="s">
        <v>12</v>
      </c>
      <c r="E19" s="12">
        <v>10836</v>
      </c>
      <c r="F19" s="12"/>
      <c r="G19" s="12"/>
      <c r="H19" s="12"/>
      <c r="I19" s="12"/>
      <c r="J19" s="12"/>
      <c r="K19" s="16"/>
      <c r="L19" s="12"/>
      <c r="M19" s="12">
        <v>34000</v>
      </c>
      <c r="N19" s="12"/>
      <c r="O19" s="12"/>
      <c r="P19" s="12"/>
      <c r="Q19" s="12"/>
      <c r="R19" s="12"/>
      <c r="S19" s="12"/>
      <c r="T19" s="12"/>
      <c r="U19" s="16"/>
      <c r="V19" s="16"/>
      <c r="W19" s="13">
        <f t="shared" si="0"/>
        <v>44836</v>
      </c>
    </row>
    <row r="20" spans="2:24" ht="17.399999999999999">
      <c r="B20" s="1">
        <v>15</v>
      </c>
      <c r="C20" s="9">
        <v>3132</v>
      </c>
      <c r="D20" s="21" t="s">
        <v>14</v>
      </c>
      <c r="E20" s="12"/>
      <c r="F20" s="12">
        <v>1121258.56</v>
      </c>
      <c r="G20" s="16"/>
      <c r="H20" s="12"/>
      <c r="I20" s="12"/>
      <c r="J20" s="12"/>
      <c r="K20" s="16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3">
        <f t="shared" si="0"/>
        <v>1121258.56</v>
      </c>
    </row>
    <row r="21" spans="2:24" ht="17.399999999999999">
      <c r="B21" s="6">
        <v>16</v>
      </c>
      <c r="C21" s="14">
        <v>3142</v>
      </c>
      <c r="D21" s="10" t="s">
        <v>19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3">
        <f t="shared" si="0"/>
        <v>0</v>
      </c>
    </row>
    <row r="22" spans="2:24" ht="17.399999999999999">
      <c r="B22" s="1"/>
      <c r="C22" s="9"/>
      <c r="D22" s="22" t="s">
        <v>10</v>
      </c>
      <c r="E22" s="17">
        <f>SUM(E5:E21)</f>
        <v>26764.73</v>
      </c>
      <c r="F22" s="17">
        <f t="shared" ref="F22:W22" si="2">SUM(F5:F21)</f>
        <v>1982857.17</v>
      </c>
      <c r="G22" s="17">
        <f t="shared" si="2"/>
        <v>708220.94</v>
      </c>
      <c r="H22" s="17">
        <f t="shared" si="2"/>
        <v>48241.67</v>
      </c>
      <c r="I22" s="17">
        <f t="shared" si="2"/>
        <v>19656</v>
      </c>
      <c r="J22" s="17">
        <f t="shared" si="2"/>
        <v>74252.819999999992</v>
      </c>
      <c r="K22" s="17">
        <f t="shared" si="2"/>
        <v>19902.72</v>
      </c>
      <c r="L22" s="17">
        <f t="shared" si="2"/>
        <v>7938.0599999999995</v>
      </c>
      <c r="M22" s="17">
        <f t="shared" si="2"/>
        <v>88482.010000000009</v>
      </c>
      <c r="N22" s="17">
        <f t="shared" si="2"/>
        <v>2855.73</v>
      </c>
      <c r="O22" s="17">
        <f t="shared" si="2"/>
        <v>0</v>
      </c>
      <c r="P22" s="17">
        <f t="shared" si="2"/>
        <v>0</v>
      </c>
      <c r="Q22" s="17">
        <f t="shared" si="2"/>
        <v>0</v>
      </c>
      <c r="R22" s="17">
        <f t="shared" si="2"/>
        <v>275578.56</v>
      </c>
      <c r="S22" s="17">
        <f t="shared" si="2"/>
        <v>0</v>
      </c>
      <c r="T22" s="17">
        <f t="shared" si="2"/>
        <v>0</v>
      </c>
      <c r="U22" s="17">
        <f t="shared" si="2"/>
        <v>139095</v>
      </c>
      <c r="V22" s="17">
        <f t="shared" si="2"/>
        <v>172752</v>
      </c>
      <c r="W22" s="13">
        <f t="shared" si="2"/>
        <v>3566597.4100000006</v>
      </c>
      <c r="X22" s="5"/>
    </row>
    <row r="24" spans="2:24">
      <c r="W24" s="4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2025-12-03T07:28:11Z</dcterms:modified>
</cp:coreProperties>
</file>