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<sst xmlns="http://schemas.openxmlformats.org/spreadsheetml/2006/main" count="23" uniqueCount="23">
  <si>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</si>
  <si>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</si>
  <si>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</si>
  <si>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</si>
  <si>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</si>
  <si>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</si>
  <si>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</si>
  <si>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</si>
  <si>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</si>
  <si>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</si>
  <si>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</si>
  <si>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</si>
  <si>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</si>
  <si>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</si>
  <si>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</si>
  <si>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</si>
  <si>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</si>
  <si>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</si>
  <si>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</si>
  <si>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</si>
  <si>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</si>
  <si>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</si>
  <si>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грудень  2025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</si>
</sst>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D1" workbookViewId="0">
      <selection activeCell="T13" sqref="T13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3" width="11.28515625" customWidth="1"/>
    <col min="14" max="14" width="10.85546875" customWidth="1"/>
    <col min="15" max="15" width="8.42578125" customWidth="1"/>
    <col min="16" max="16" width="11.140625" customWidth="1"/>
    <col min="17" max="17" width="13" customWidth="1"/>
    <col min="18" max="18" width="12.28515625" customWidth="1"/>
    <col min="19" max="19" width="7.8554687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611292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>
        <v>11622</v>
      </c>
      <c r="F5" s="13">
        <v>884265.42</v>
      </c>
      <c r="G5" s="13">
        <v>87332.93</v>
      </c>
      <c r="H5" s="13">
        <v>52967.1</v>
      </c>
      <c r="I5" s="13"/>
      <c r="J5" s="13">
        <v>54088.800000000003</v>
      </c>
      <c r="K5" s="13">
        <v>23437.360000000001</v>
      </c>
      <c r="L5" s="13">
        <v>6810</v>
      </c>
      <c r="M5" s="13">
        <v>129961.5</v>
      </c>
      <c r="N5" s="13">
        <v>7437.2</v>
      </c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1257922.31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209296.33</v>
      </c>
      <c r="G7" s="13">
        <v>256458.93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174228.24</v>
      </c>
      <c r="S7" s="13"/>
      <c r="T7" s="13"/>
      <c r="U7" s="13"/>
      <c r="V7" s="13"/>
      <c r="W7" s="15">
        <f t="shared" si="0"/>
        <v>639983.5</v>
      </c>
    </row>
    <row r="8" spans="2:23">
      <c r="B8" s="6">
        <v>4</v>
      </c>
      <c r="C8" s="6">
        <v>2240</v>
      </c>
      <c r="D8" s="6" t="s">
        <v>5</v>
      </c>
      <c r="E8" s="13">
        <v>7997.73</v>
      </c>
      <c r="F8" s="13">
        <v>233994.23999999999</v>
      </c>
      <c r="G8" s="13">
        <v>101529.92</v>
      </c>
      <c r="H8" s="13">
        <v>900</v>
      </c>
      <c r="I8" s="13">
        <v>2000</v>
      </c>
      <c r="J8" s="13">
        <v>415917.73</v>
      </c>
      <c r="K8" s="13">
        <v>1555.46</v>
      </c>
      <c r="L8" s="13">
        <v>1555.46</v>
      </c>
      <c r="M8" s="13">
        <v>1047.73</v>
      </c>
      <c r="N8" s="13">
        <v>4677.7299999999996</v>
      </c>
      <c r="O8" s="13"/>
      <c r="P8" s="13"/>
      <c r="Q8" s="13"/>
      <c r="R8" s="13"/>
      <c r="S8" s="13"/>
      <c r="T8" s="13">
        <v>36000</v>
      </c>
      <c r="U8" s="13"/>
      <c r="V8" s="13"/>
      <c r="W8" s="15">
        <f t="shared" si="0"/>
        <v>807175.99999999988</v>
      </c>
    </row>
    <row r="9" spans="2:23">
      <c r="B9" s="6">
        <v>5</v>
      </c>
      <c r="C9" s="6">
        <v>2250</v>
      </c>
      <c r="D9" s="6" t="s">
        <v>6</v>
      </c>
      <c r="E9" s="13"/>
      <c r="F9" s="13">
        <v>1018.2</v>
      </c>
      <c r="G9" s="13"/>
      <c r="H9" s="13"/>
      <c r="I9" s="13"/>
      <c r="J9" s="13">
        <v>600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1618.2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28457.42</v>
      </c>
      <c r="G10" s="13">
        <v>10393.950000000001</v>
      </c>
      <c r="H10" s="13">
        <v>872.36</v>
      </c>
      <c r="I10" s="13"/>
      <c r="J10" s="13">
        <v>433.69</v>
      </c>
      <c r="K10" s="13">
        <v>292.58999999999997</v>
      </c>
      <c r="L10" s="13">
        <v>122.29</v>
      </c>
      <c r="M10" s="13">
        <v>701.18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41273.479999999996</v>
      </c>
    </row>
    <row r="11" spans="2:23">
      <c r="B11" s="6">
        <f t="shared" si="1"/>
        <v>7</v>
      </c>
      <c r="C11" s="6">
        <v>2273</v>
      </c>
      <c r="D11" s="6" t="s">
        <v>8</v>
      </c>
      <c r="E11" s="13">
        <v>39061.22</v>
      </c>
      <c r="F11" s="17">
        <v>835855.03</v>
      </c>
      <c r="G11" s="17">
        <v>255154</v>
      </c>
      <c r="H11" s="17">
        <v>26623.42</v>
      </c>
      <c r="I11" s="13"/>
      <c r="J11" s="13">
        <v>18688.53</v>
      </c>
      <c r="K11" s="13">
        <v>8929.59</v>
      </c>
      <c r="L11" s="13">
        <v>12066.76</v>
      </c>
      <c r="M11" s="13">
        <v>23596.799999999999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1219975.3500000001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728812.22</v>
      </c>
      <c r="G12" s="13">
        <v>106039.03999999999</v>
      </c>
      <c r="H12" s="13">
        <v>85984.8</v>
      </c>
      <c r="I12" s="13"/>
      <c r="J12" s="13"/>
      <c r="K12" s="13">
        <v>28462.22</v>
      </c>
      <c r="L12" s="13">
        <v>62.49</v>
      </c>
      <c r="M12" s="13">
        <v>91541.49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1040902.26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481344.64</v>
      </c>
      <c r="G13" s="15">
        <v>-15693.78</v>
      </c>
      <c r="H13" s="13">
        <v>766.43</v>
      </c>
      <c r="I13" s="13"/>
      <c r="J13" s="13">
        <v>207144.47</v>
      </c>
      <c r="K13" s="13">
        <v>257.06</v>
      </c>
      <c r="L13" s="13"/>
      <c r="M13" s="13">
        <v>563.32000000000005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674382.14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>
        <v>349966.25</v>
      </c>
      <c r="V15" s="13"/>
      <c r="W15" s="15">
        <f t="shared" si="0"/>
        <v>349966.25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>
        <v>278745.64</v>
      </c>
      <c r="W16" s="15">
        <f t="shared" si="0"/>
        <v>278745.64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>
      <c r="B18" s="6">
        <v>13</v>
      </c>
      <c r="C18" s="6">
        <v>2800</v>
      </c>
      <c r="D18" s="6" t="s">
        <v>16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0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>
        <v>46999</v>
      </c>
      <c r="G19" s="13"/>
      <c r="H19" s="13"/>
      <c r="I19" s="13"/>
      <c r="J19" s="13"/>
      <c r="K19" s="17"/>
      <c r="L19" s="13"/>
      <c r="M19" s="13">
        <v>47000</v>
      </c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93999</v>
      </c>
    </row>
    <row r="20" spans="2:24">
      <c r="B20" s="6">
        <v>15</v>
      </c>
      <c r="C20" s="6">
        <v>3132</v>
      </c>
      <c r="D20" s="12" t="s">
        <v>14</v>
      </c>
      <c r="E20" s="13"/>
      <c r="F20" s="13">
        <v>26182876.140000001</v>
      </c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26182876.140000001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>
        <v>8116873.5300000003</v>
      </c>
      <c r="R21" s="13"/>
      <c r="S21" s="13"/>
      <c r="T21" s="13"/>
      <c r="U21" s="13"/>
      <c r="V21" s="13"/>
      <c r="W21" s="15">
        <f t="shared" si="0"/>
        <v>8116873.5300000003</v>
      </c>
    </row>
    <row r="22" spans="2:24">
      <c r="B22" s="6"/>
      <c r="C22" s="6"/>
      <c r="D22" s="13" t="s">
        <v>10</v>
      </c>
      <c r="E22" s="15">
        <f>SUM(E5:E21)</f>
        <v>58680.95</v>
      </c>
      <c r="F22" s="15">
        <f t="shared" ref="F22:W22" si="2">SUM(F5:F21)</f>
        <v>29632918.640000001</v>
      </c>
      <c r="G22" s="15">
        <f t="shared" si="2"/>
        <v>801214.99</v>
      </c>
      <c r="H22" s="15">
        <f t="shared" si="2"/>
        <v>168114.11</v>
      </c>
      <c r="I22" s="15">
        <f t="shared" si="2"/>
        <v>2000</v>
      </c>
      <c r="J22" s="15">
        <f t="shared" si="2"/>
        <v>696873.22</v>
      </c>
      <c r="K22" s="15">
        <f t="shared" si="2"/>
        <v>62934.28</v>
      </c>
      <c r="L22" s="15">
        <f t="shared" si="2"/>
        <v>20617.000000000004</v>
      </c>
      <c r="M22" s="15">
        <f t="shared" si="2"/>
        <v>294412.02</v>
      </c>
      <c r="N22" s="15">
        <f t="shared" si="2"/>
        <v>12114.93</v>
      </c>
      <c r="O22" s="15">
        <f t="shared" si="2"/>
        <v>0</v>
      </c>
      <c r="P22" s="15">
        <f t="shared" si="2"/>
        <v>0</v>
      </c>
      <c r="Q22" s="15">
        <f t="shared" si="2"/>
        <v>8116873.5300000003</v>
      </c>
      <c r="R22" s="15">
        <f t="shared" si="2"/>
        <v>174228.24</v>
      </c>
      <c r="S22" s="15">
        <f t="shared" si="2"/>
        <v>0</v>
      </c>
      <c r="T22" s="15">
        <f t="shared" si="2"/>
        <v>36000</v>
      </c>
      <c r="U22" s="15">
        <f t="shared" si="2"/>
        <v>349966.25</v>
      </c>
      <c r="V22" s="15">
        <f t="shared" si="2"/>
        <v>278745.64</v>
      </c>
      <c r="W22" s="15">
        <f t="shared" si="2"/>
        <v>40705693.799999997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2025-12-29T13:16:06Z</dcterms:modified>
</cp:coreProperties>
</file>