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P14" i="1"/>
  <c r="O20"/>
  <c r="P6"/>
  <c r="P7"/>
  <c r="P8"/>
  <c r="P9"/>
  <c r="P10"/>
  <c r="P11"/>
  <c r="P12"/>
  <c r="P13"/>
  <c r="P15"/>
  <c r="P16"/>
  <c r="P17"/>
  <c r="P18"/>
  <c r="P19"/>
  <c r="P5"/>
  <c r="N20"/>
  <c r="I20"/>
  <c r="H20"/>
  <c r="M20" l="1"/>
  <c r="B10" l="1"/>
  <c r="B11" s="1"/>
  <c r="B12" s="1"/>
  <c r="G20" l="1"/>
  <c r="F20" l="1"/>
  <c r="J20"/>
  <c r="K20"/>
  <c r="L20"/>
  <c r="E20"/>
  <c r="P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<sst xmlns="http://schemas.openxmlformats.org/spreadsheetml/2006/main" count="20" uniqueCount="20">
  <si>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</si>
  <si>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</si>
  <si>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</si>
  <si>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</si>
  <si>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</si>
  <si>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</si>
  <si>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</si>
  <si>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</si>
  <si>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</si>
  <si>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</si>
  <si>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</si>
  <si>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</si>
  <si>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</si>
  <si>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</si>
  <si>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</si>
  <si>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</si>
  <si>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</si>
  <si>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</si>
  <si>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</si>
  <si>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травень  2021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</si>
</sst>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  <xf numFmtId="0" fontId="4" fillId="0" borderId="1" xfId="0" applyFont="1" applyBorder="1"/>
    <xf numFmtId="0" fontId="0" fillId="2" borderId="1" xfId="0" applyFill="1" applyBorder="1"/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20"/>
  <sheetViews>
    <sheetView tabSelected="1" workbookViewId="0">
      <selection activeCell="P13" sqref="P13:P14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6" ht="15.75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/>
      <c r="P4" s="4" t="s">
        <v>3</v>
      </c>
    </row>
    <row r="5" spans="2:16" ht="30">
      <c r="B5" s="1">
        <v>1</v>
      </c>
      <c r="C5" s="1">
        <v>2210</v>
      </c>
      <c r="D5" s="2" t="s">
        <v>0</v>
      </c>
      <c r="E5" s="2"/>
      <c r="F5" s="1">
        <v>8441.5499999999993</v>
      </c>
      <c r="G5" s="1">
        <v>9863</v>
      </c>
      <c r="H5" s="1">
        <v>2807</v>
      </c>
      <c r="I5" s="1"/>
      <c r="J5" s="1">
        <v>959</v>
      </c>
      <c r="K5" s="1"/>
      <c r="L5" s="1"/>
      <c r="M5" s="1">
        <v>33643.35</v>
      </c>
      <c r="N5" s="1">
        <v>8500</v>
      </c>
      <c r="O5" s="1"/>
      <c r="P5" s="5">
        <f>E5+F5+G5+H5+I5+J5+K5+L5+M5+N5+O5</f>
        <v>64213.899999999994</v>
      </c>
    </row>
    <row r="6" spans="2:16" ht="30">
      <c r="B6" s="1">
        <v>2</v>
      </c>
      <c r="C6" s="1">
        <v>2220</v>
      </c>
      <c r="D6" s="2" t="s">
        <v>14</v>
      </c>
      <c r="E6" s="2"/>
      <c r="F6" s="1"/>
      <c r="G6" s="10"/>
      <c r="H6" s="1"/>
      <c r="I6" s="1"/>
      <c r="J6" s="1"/>
      <c r="K6" s="1"/>
      <c r="L6" s="1"/>
      <c r="M6" s="1"/>
      <c r="N6" s="1"/>
      <c r="O6" s="1"/>
      <c r="P6" s="5">
        <f t="shared" ref="P6:P20" si="0">E6+F6+G6+H6+I6+J6+K6+L6+M6+N6+O6</f>
        <v>0</v>
      </c>
    </row>
    <row r="7" spans="2:16">
      <c r="B7" s="1">
        <v>3</v>
      </c>
      <c r="C7" s="1">
        <v>2230</v>
      </c>
      <c r="D7" s="1" t="s">
        <v>4</v>
      </c>
      <c r="E7" s="1"/>
      <c r="F7" s="1">
        <v>21948.97</v>
      </c>
      <c r="G7" s="1">
        <v>85963.520000000004</v>
      </c>
      <c r="H7" s="1"/>
      <c r="I7" s="1"/>
      <c r="J7" s="1"/>
      <c r="K7" s="1"/>
      <c r="L7" s="1"/>
      <c r="M7" s="1"/>
      <c r="N7" s="1"/>
      <c r="O7" s="1"/>
      <c r="P7" s="13">
        <f t="shared" si="0"/>
        <v>107912.49</v>
      </c>
    </row>
    <row r="8" spans="2:16">
      <c r="B8" s="1">
        <v>4</v>
      </c>
      <c r="C8" s="1">
        <v>2240</v>
      </c>
      <c r="D8" s="1" t="s">
        <v>5</v>
      </c>
      <c r="E8" s="1">
        <v>622.5</v>
      </c>
      <c r="F8" s="1">
        <v>8276.66</v>
      </c>
      <c r="G8" s="1">
        <v>3037.67</v>
      </c>
      <c r="H8" s="1">
        <v>335.52</v>
      </c>
      <c r="I8" s="1"/>
      <c r="J8" s="1">
        <v>335.52</v>
      </c>
      <c r="K8" s="1"/>
      <c r="L8" s="1"/>
      <c r="M8" s="1">
        <v>46868</v>
      </c>
      <c r="N8" s="1">
        <v>1799</v>
      </c>
      <c r="O8" s="1"/>
      <c r="P8" s="13">
        <f t="shared" si="0"/>
        <v>61274.87</v>
      </c>
    </row>
    <row r="9" spans="2:16">
      <c r="B9" s="1">
        <v>5</v>
      </c>
      <c r="C9" s="1">
        <v>2250</v>
      </c>
      <c r="D9" s="1" t="s">
        <v>6</v>
      </c>
      <c r="E9" s="1"/>
      <c r="F9" s="1">
        <v>60</v>
      </c>
      <c r="G9" s="1"/>
      <c r="H9" s="1"/>
      <c r="I9" s="1"/>
      <c r="J9" s="1">
        <v>1918.85</v>
      </c>
      <c r="K9" s="1"/>
      <c r="L9" s="1"/>
      <c r="M9" s="1"/>
      <c r="N9" s="1"/>
      <c r="O9" s="1"/>
      <c r="P9" s="13">
        <f t="shared" si="0"/>
        <v>1978.85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>
        <v>83.88</v>
      </c>
      <c r="F10" s="1">
        <v>4194</v>
      </c>
      <c r="G10" s="1">
        <v>10065.6</v>
      </c>
      <c r="H10" s="1">
        <v>209.7</v>
      </c>
      <c r="I10" s="1"/>
      <c r="J10" s="1">
        <v>209.7</v>
      </c>
      <c r="K10" s="1"/>
      <c r="L10" s="1">
        <v>167.76</v>
      </c>
      <c r="M10" s="1"/>
      <c r="N10" s="1"/>
      <c r="O10" s="1"/>
      <c r="P10" s="13">
        <f t="shared" si="0"/>
        <v>14930.640000000001</v>
      </c>
    </row>
    <row r="11" spans="2:16">
      <c r="B11" s="1">
        <f t="shared" si="1"/>
        <v>7</v>
      </c>
      <c r="C11" s="1">
        <v>2273</v>
      </c>
      <c r="D11" s="1" t="s">
        <v>8</v>
      </c>
      <c r="E11" s="1">
        <v>9511.5300000000007</v>
      </c>
      <c r="F11" s="1">
        <v>55952.36</v>
      </c>
      <c r="G11" s="1">
        <v>28561.29</v>
      </c>
      <c r="H11" s="1">
        <v>5843.63</v>
      </c>
      <c r="I11" s="1"/>
      <c r="J11" s="1">
        <v>1042.02</v>
      </c>
      <c r="K11" s="1"/>
      <c r="L11" s="1">
        <v>2086.7600000000002</v>
      </c>
      <c r="M11" s="1">
        <v>19150.11</v>
      </c>
      <c r="N11" s="1">
        <v>3000</v>
      </c>
      <c r="O11" s="1"/>
      <c r="P11" s="13">
        <f t="shared" si="0"/>
        <v>125147.7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>
        <v>6166.37</v>
      </c>
      <c r="G12" s="1">
        <v>10373.469999999999</v>
      </c>
      <c r="H12" s="1">
        <v>12740.16</v>
      </c>
      <c r="I12" s="1"/>
      <c r="J12" s="1"/>
      <c r="K12" s="1"/>
      <c r="L12" s="1"/>
      <c r="M12" s="1">
        <v>10872.1</v>
      </c>
      <c r="N12" s="1"/>
      <c r="O12" s="1"/>
      <c r="P12" s="13">
        <f t="shared" si="0"/>
        <v>40152.1</v>
      </c>
    </row>
    <row r="13" spans="2:16">
      <c r="B13" s="1">
        <v>9</v>
      </c>
      <c r="C13" s="1">
        <v>2275</v>
      </c>
      <c r="D13" s="1" t="s">
        <v>10</v>
      </c>
      <c r="E13" s="1"/>
      <c r="F13" s="11">
        <v>990.43</v>
      </c>
      <c r="G13" s="11">
        <v>2145.9</v>
      </c>
      <c r="H13" s="1"/>
      <c r="I13" s="1"/>
      <c r="J13" s="1"/>
      <c r="K13" s="1"/>
      <c r="L13" s="1"/>
      <c r="M13" s="1"/>
      <c r="N13" s="1"/>
      <c r="O13" s="1"/>
      <c r="P13" s="5">
        <f t="shared" si="0"/>
        <v>3136.33</v>
      </c>
    </row>
    <row r="14" spans="2:16">
      <c r="B14" s="1">
        <v>10</v>
      </c>
      <c r="C14" s="1">
        <v>2282</v>
      </c>
      <c r="D14" s="1"/>
      <c r="E14" s="1"/>
      <c r="F14" s="11"/>
      <c r="G14" s="11">
        <v>1268</v>
      </c>
      <c r="H14" s="1"/>
      <c r="I14" s="1"/>
      <c r="J14" s="1"/>
      <c r="K14" s="1"/>
      <c r="L14" s="1"/>
      <c r="M14" s="1"/>
      <c r="N14" s="1"/>
      <c r="O14" s="1"/>
      <c r="P14" s="5">
        <f t="shared" si="0"/>
        <v>1268</v>
      </c>
    </row>
    <row r="15" spans="2:16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5">
        <f t="shared" si="0"/>
        <v>0</v>
      </c>
    </row>
    <row r="16" spans="2:16">
      <c r="B16" s="1">
        <v>12</v>
      </c>
      <c r="C16" s="1">
        <v>2800</v>
      </c>
      <c r="D16" s="1" t="s">
        <v>18</v>
      </c>
      <c r="E16" s="1"/>
      <c r="F16" s="1">
        <v>680</v>
      </c>
      <c r="G16" s="1"/>
      <c r="H16" s="1"/>
      <c r="I16" s="1"/>
      <c r="J16" s="1"/>
      <c r="K16" s="1"/>
      <c r="L16" s="1"/>
      <c r="M16" s="1"/>
      <c r="N16" s="1"/>
      <c r="O16" s="1"/>
      <c r="P16" s="5">
        <f t="shared" si="0"/>
        <v>680</v>
      </c>
    </row>
    <row r="17" spans="2:18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2"/>
      <c r="L17" s="1"/>
      <c r="M17" s="1"/>
      <c r="N17" s="1"/>
      <c r="O17" s="1"/>
      <c r="P17" s="5">
        <f t="shared" si="0"/>
        <v>0</v>
      </c>
    </row>
    <row r="18" spans="2:18">
      <c r="B18" s="1">
        <v>14</v>
      </c>
      <c r="C18" s="1">
        <v>3132</v>
      </c>
      <c r="D18" s="11" t="s">
        <v>15</v>
      </c>
      <c r="E18" s="1"/>
      <c r="F18" s="1"/>
      <c r="G18" s="1"/>
      <c r="H18" s="1"/>
      <c r="I18" s="1"/>
      <c r="J18" s="1"/>
      <c r="K18" s="12"/>
      <c r="L18" s="1"/>
      <c r="M18" s="1"/>
      <c r="N18" s="1"/>
      <c r="O18" s="1"/>
      <c r="P18" s="5">
        <f t="shared" si="0"/>
        <v>0</v>
      </c>
    </row>
    <row r="19" spans="2:18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5">
        <f t="shared" si="0"/>
        <v>0</v>
      </c>
    </row>
    <row r="20" spans="2:18">
      <c r="B20" s="1"/>
      <c r="C20" s="1"/>
      <c r="D20" s="5" t="s">
        <v>11</v>
      </c>
      <c r="E20" s="9">
        <f>SUM(E5:E19)</f>
        <v>10217.91</v>
      </c>
      <c r="F20" s="9">
        <f t="shared" ref="F20:O20" si="2">SUM(F5:F19)</f>
        <v>106710.34</v>
      </c>
      <c r="G20" s="9">
        <f t="shared" si="2"/>
        <v>151278.45000000001</v>
      </c>
      <c r="H20" s="9">
        <f t="shared" si="2"/>
        <v>21936.010000000002</v>
      </c>
      <c r="I20" s="9">
        <f t="shared" si="2"/>
        <v>0</v>
      </c>
      <c r="J20" s="9">
        <f t="shared" si="2"/>
        <v>4465.09</v>
      </c>
      <c r="K20" s="9">
        <f t="shared" si="2"/>
        <v>0</v>
      </c>
      <c r="L20" s="9">
        <f t="shared" si="2"/>
        <v>2254.5200000000004</v>
      </c>
      <c r="M20" s="9">
        <f t="shared" si="2"/>
        <v>110533.56000000001</v>
      </c>
      <c r="N20" s="9">
        <f t="shared" si="2"/>
        <v>13299</v>
      </c>
      <c r="O20" s="9">
        <f t="shared" si="2"/>
        <v>0</v>
      </c>
      <c r="P20" s="5">
        <f t="shared" si="0"/>
        <v>420694.88000000006</v>
      </c>
      <c r="Q20" s="7"/>
      <c r="R20" s="8"/>
    </row>
  </sheetData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2021-06-04T11:34:23Z</dcterms:modified>
</cp:coreProperties>
</file>