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6" i="1"/>
  <c r="M7"/>
  <c r="M8"/>
  <c r="M9"/>
  <c r="M10"/>
  <c r="M11"/>
  <c r="M12"/>
  <c r="M13"/>
  <c r="M14"/>
  <c r="M15"/>
  <c r="M16"/>
  <c r="M17"/>
  <c r="M18"/>
  <c r="M5"/>
  <c r="H19"/>
  <c r="L19" l="1"/>
  <c r="B10" l="1"/>
  <c r="B11" s="1"/>
  <c r="B12" s="1"/>
  <c r="G19" l="1"/>
  <c r="F19" l="1"/>
  <c r="I19"/>
  <c r="J19"/>
  <c r="K19"/>
  <c r="E19"/>
  <c r="M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<sst xmlns="http://schemas.openxmlformats.org/spreadsheetml/2006/main" count="20" uniqueCount="20">
  <si>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</si>
  <si>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</si>
  <si>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</si>
  <si>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</si>
  <si>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</si>
  <si>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</si>
  <si>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</si>
  <si>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</si>
  <si>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</si>
  <si>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</si>
  <si>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</si>
  <si>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</si>
  <si>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</si>
  <si>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</si>
  <si>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</si>
  <si>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</si>
  <si>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</si>
  <si>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</si>
  <si>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</si>
  <si>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серпень 2019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</si>
</sst>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9"/>
  <sheetViews>
    <sheetView tabSelected="1" workbookViewId="0">
      <selection activeCell="L17" sqref="L17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9.7109375" customWidth="1"/>
    <col min="7" max="7" width="10.42578125" customWidth="1"/>
    <col min="8" max="8" width="9.7109375" customWidth="1"/>
    <col min="9" max="9" width="10.7109375" customWidth="1"/>
    <col min="10" max="10" width="11" customWidth="1"/>
    <col min="11" max="12" width="11.28515625" customWidth="1"/>
    <col min="13" max="13" width="12.5703125" customWidth="1"/>
    <col min="15" max="15" width="10.85546875" customWidth="1"/>
    <col min="16" max="16" width="11.28515625" customWidth="1"/>
  </cols>
  <sheetData>
    <row r="1" spans="2:13" ht="15.75">
      <c r="C1" s="6" t="s">
        <v>19</v>
      </c>
    </row>
    <row r="4" spans="2:13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615031</v>
      </c>
      <c r="J4" s="4">
        <v>614030</v>
      </c>
      <c r="K4" s="4">
        <v>614040</v>
      </c>
      <c r="L4" s="4">
        <v>614060</v>
      </c>
      <c r="M4" s="4" t="s">
        <v>3</v>
      </c>
    </row>
    <row r="5" spans="2:13" ht="30">
      <c r="B5" s="1">
        <v>1</v>
      </c>
      <c r="C5" s="1">
        <v>2210</v>
      </c>
      <c r="D5" s="2" t="s">
        <v>0</v>
      </c>
      <c r="E5" s="2"/>
      <c r="F5" s="1">
        <v>90267.5</v>
      </c>
      <c r="G5" s="1">
        <v>1765</v>
      </c>
      <c r="H5" s="1">
        <v>779</v>
      </c>
      <c r="I5" s="1">
        <v>241.2</v>
      </c>
      <c r="J5" s="1"/>
      <c r="K5" s="1"/>
      <c r="L5" s="1"/>
      <c r="M5" s="5">
        <f>E5+F5+G5+H5+I5+J5+K5+L5</f>
        <v>93052.7</v>
      </c>
    </row>
    <row r="6" spans="2:13" ht="30">
      <c r="B6" s="1">
        <v>2</v>
      </c>
      <c r="C6" s="1">
        <v>2220</v>
      </c>
      <c r="D6" s="2" t="s">
        <v>14</v>
      </c>
      <c r="E6" s="2"/>
      <c r="F6" s="1"/>
      <c r="G6" s="1"/>
      <c r="H6" s="1"/>
      <c r="I6" s="1"/>
      <c r="J6" s="1"/>
      <c r="K6" s="1"/>
      <c r="L6" s="1"/>
      <c r="M6" s="5">
        <f t="shared" ref="M6:M19" si="0">E6+F6+G6+H6+I6+J6+K6+L6</f>
        <v>0</v>
      </c>
    </row>
    <row r="7" spans="2:13">
      <c r="B7" s="1">
        <v>3</v>
      </c>
      <c r="C7" s="1">
        <v>2230</v>
      </c>
      <c r="D7" s="1" t="s">
        <v>4</v>
      </c>
      <c r="E7" s="1"/>
      <c r="F7" s="1"/>
      <c r="G7" s="1">
        <v>113707.59</v>
      </c>
      <c r="H7" s="1"/>
      <c r="I7" s="1"/>
      <c r="J7" s="1"/>
      <c r="K7" s="1"/>
      <c r="L7" s="1"/>
      <c r="M7" s="5">
        <f t="shared" si="0"/>
        <v>113707.59</v>
      </c>
    </row>
    <row r="8" spans="2:13">
      <c r="B8" s="1">
        <v>4</v>
      </c>
      <c r="C8" s="1">
        <v>2240</v>
      </c>
      <c r="D8" s="1" t="s">
        <v>5</v>
      </c>
      <c r="E8" s="1">
        <v>3765</v>
      </c>
      <c r="F8" s="1">
        <v>21344.62</v>
      </c>
      <c r="G8" s="1">
        <v>9823.77</v>
      </c>
      <c r="H8" s="1">
        <v>241.2</v>
      </c>
      <c r="I8" s="1">
        <v>197.26</v>
      </c>
      <c r="J8" s="1"/>
      <c r="K8" s="1">
        <v>500</v>
      </c>
      <c r="L8" s="1"/>
      <c r="M8" s="5">
        <f t="shared" si="0"/>
        <v>35871.85</v>
      </c>
    </row>
    <row r="9" spans="2:13">
      <c r="B9" s="1">
        <v>5</v>
      </c>
      <c r="C9" s="1">
        <v>2250</v>
      </c>
      <c r="D9" s="1" t="s">
        <v>6</v>
      </c>
      <c r="E9" s="1"/>
      <c r="F9" s="1">
        <v>60</v>
      </c>
      <c r="G9" s="1"/>
      <c r="H9" s="1"/>
      <c r="I9" s="1"/>
      <c r="J9" s="1"/>
      <c r="K9" s="1"/>
      <c r="L9" s="1"/>
      <c r="M9" s="5">
        <f t="shared" si="0"/>
        <v>60</v>
      </c>
    </row>
    <row r="10" spans="2:1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165.7</v>
      </c>
      <c r="G10" s="1">
        <v>6763.2</v>
      </c>
      <c r="H10" s="1">
        <v>197.26</v>
      </c>
      <c r="I10" s="1"/>
      <c r="J10" s="1"/>
      <c r="K10" s="1"/>
      <c r="L10" s="1"/>
      <c r="M10" s="5">
        <f t="shared" si="0"/>
        <v>7126.16</v>
      </c>
    </row>
    <row r="11" spans="2:13">
      <c r="B11" s="1">
        <f t="shared" si="1"/>
        <v>7</v>
      </c>
      <c r="C11" s="1">
        <v>2273</v>
      </c>
      <c r="D11" s="1" t="s">
        <v>8</v>
      </c>
      <c r="E11" s="1"/>
      <c r="F11" s="1">
        <v>2850.15</v>
      </c>
      <c r="G11" s="1"/>
      <c r="H11" s="1"/>
      <c r="I11" s="1"/>
      <c r="J11" s="1"/>
      <c r="K11" s="1"/>
      <c r="L11" s="1"/>
      <c r="M11" s="5">
        <f t="shared" si="0"/>
        <v>2850.15</v>
      </c>
    </row>
    <row r="12" spans="2:13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266.36</v>
      </c>
      <c r="H12" s="1"/>
      <c r="I12" s="1"/>
      <c r="J12" s="1"/>
      <c r="K12" s="1"/>
      <c r="L12" s="1"/>
      <c r="M12" s="5">
        <f t="shared" si="0"/>
        <v>266.36</v>
      </c>
    </row>
    <row r="13" spans="2:13">
      <c r="B13" s="1">
        <v>10</v>
      </c>
      <c r="C13" s="1">
        <v>2275</v>
      </c>
      <c r="D13" s="1" t="s">
        <v>10</v>
      </c>
      <c r="E13" s="1"/>
      <c r="F13" s="1">
        <v>699</v>
      </c>
      <c r="G13" s="1">
        <v>69098.5</v>
      </c>
      <c r="H13" s="1"/>
      <c r="I13" s="1">
        <v>8448</v>
      </c>
      <c r="J13" s="1"/>
      <c r="K13" s="1"/>
      <c r="L13" s="1"/>
      <c r="M13" s="5">
        <f t="shared" si="0"/>
        <v>78245.5</v>
      </c>
    </row>
    <row r="14" spans="2:13">
      <c r="B14" s="1">
        <v>11</v>
      </c>
      <c r="C14" s="1">
        <v>2730</v>
      </c>
      <c r="D14" s="1" t="s">
        <v>17</v>
      </c>
      <c r="E14" s="1"/>
      <c r="F14" s="1">
        <v>1420</v>
      </c>
      <c r="G14" s="1"/>
      <c r="H14" s="1"/>
      <c r="I14" s="1"/>
      <c r="J14" s="1"/>
      <c r="K14" s="1"/>
      <c r="L14" s="1"/>
      <c r="M14" s="5">
        <f t="shared" si="0"/>
        <v>1420</v>
      </c>
    </row>
    <row r="15" spans="2:13">
      <c r="B15" s="1">
        <v>12</v>
      </c>
      <c r="C15" s="1">
        <v>2800</v>
      </c>
      <c r="D15" s="1" t="s">
        <v>18</v>
      </c>
      <c r="E15" s="1"/>
      <c r="F15" s="1"/>
      <c r="G15" s="1"/>
      <c r="H15" s="1"/>
      <c r="I15" s="1"/>
      <c r="J15" s="1"/>
      <c r="K15" s="1"/>
      <c r="L15" s="1"/>
      <c r="M15" s="5">
        <f t="shared" si="0"/>
        <v>0</v>
      </c>
    </row>
    <row r="16" spans="2:13" ht="30">
      <c r="B16" s="1">
        <v>13</v>
      </c>
      <c r="C16" s="1">
        <v>3110</v>
      </c>
      <c r="D16" s="2" t="s">
        <v>13</v>
      </c>
      <c r="E16" s="1"/>
      <c r="F16" s="1">
        <v>74850</v>
      </c>
      <c r="G16" s="1"/>
      <c r="H16" s="1"/>
      <c r="I16" s="1"/>
      <c r="J16" s="1"/>
      <c r="K16" s="1"/>
      <c r="L16" s="1">
        <v>49500</v>
      </c>
      <c r="M16" s="5">
        <f t="shared" si="0"/>
        <v>124350</v>
      </c>
    </row>
    <row r="17" spans="2:15">
      <c r="B17" s="1">
        <v>14</v>
      </c>
      <c r="C17" s="1">
        <v>3132</v>
      </c>
      <c r="D17" s="1" t="s">
        <v>15</v>
      </c>
      <c r="E17" s="1"/>
      <c r="F17" s="1"/>
      <c r="G17" s="1"/>
      <c r="H17" s="1"/>
      <c r="I17" s="1"/>
      <c r="J17" s="1"/>
      <c r="K17" s="1"/>
      <c r="L17" s="1"/>
      <c r="M17" s="5">
        <f t="shared" si="0"/>
        <v>0</v>
      </c>
    </row>
    <row r="18" spans="2:15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5">
        <f t="shared" si="0"/>
        <v>0</v>
      </c>
    </row>
    <row r="19" spans="2:15">
      <c r="B19" s="1"/>
      <c r="C19" s="1"/>
      <c r="D19" s="5" t="s">
        <v>11</v>
      </c>
      <c r="E19" s="9">
        <f>SUM(E5:E18)</f>
        <v>3765</v>
      </c>
      <c r="F19" s="9">
        <f t="shared" ref="F19:L19" si="2">SUM(F5:F18)</f>
        <v>191656.96999999997</v>
      </c>
      <c r="G19" s="9">
        <f t="shared" si="2"/>
        <v>201424.41999999998</v>
      </c>
      <c r="H19" s="9">
        <f t="shared" si="2"/>
        <v>1217.46</v>
      </c>
      <c r="I19" s="9">
        <f t="shared" si="2"/>
        <v>8886.4599999999991</v>
      </c>
      <c r="J19" s="9">
        <f t="shared" si="2"/>
        <v>0</v>
      </c>
      <c r="K19" s="9">
        <f t="shared" si="2"/>
        <v>500</v>
      </c>
      <c r="L19" s="9">
        <f t="shared" si="2"/>
        <v>49500</v>
      </c>
      <c r="M19" s="5">
        <f t="shared" si="0"/>
        <v>456950.31</v>
      </c>
      <c r="N19" s="7"/>
      <c r="O19" s="8"/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2019-09-03T05:44:12Z</dcterms:modified>
</cp:coreProperties>
</file>