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<sst xmlns="http://schemas.openxmlformats.org/spreadsheetml/2006/main" count="20" uniqueCount="20">
  <si>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</si>
  <si>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</si>
  <si>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</si>
  <si>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</si>
  <si>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</si>
  <si>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</si>
  <si>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</si>
  <si>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</si>
  <si>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</si>
  <si>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</si>
  <si>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</si>
  <si>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</si>
  <si>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</si>
  <si>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</si>
  <si>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</si>
  <si>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</si>
  <si>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</si>
  <si>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</si>
  <si>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</si>
  <si>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листопад 2024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</si>
</sst>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L13" sqref="L13"/>
    </sheetView>
  </sheetViews>
  <sheetFormatPr defaultRowHeight="14.4"/>
  <cols>
    <col min="1" max="1" width="4.5546875" customWidth="1"/>
    <col min="2" max="2" width="5.88671875" customWidth="1"/>
    <col min="3" max="3" width="6.5546875" customWidth="1"/>
    <col min="4" max="4" width="40.33203125" customWidth="1"/>
    <col min="5" max="5" width="11.44140625" customWidth="1"/>
    <col min="6" max="6" width="11" customWidth="1"/>
    <col min="7" max="7" width="10.44140625" customWidth="1"/>
    <col min="8" max="9" width="9.6640625" customWidth="1"/>
    <col min="10" max="10" width="10.6640625" customWidth="1"/>
    <col min="11" max="11" width="11" customWidth="1"/>
    <col min="12" max="13" width="11.33203125" customWidth="1"/>
    <col min="14" max="19" width="9.44140625" customWidth="1"/>
    <col min="20" max="20" width="11.33203125" customWidth="1"/>
    <col min="21" max="21" width="15.109375" customWidth="1"/>
    <col min="22" max="22" width="12.88671875" customWidth="1"/>
    <col min="23" max="23" width="10.88671875" customWidth="1"/>
    <col min="24" max="24" width="11.33203125" customWidth="1"/>
  </cols>
  <sheetData>
    <row r="1" spans="2:21" ht="15.6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611210</v>
      </c>
      <c r="P4" s="4">
        <v>611403</v>
      </c>
      <c r="Q4" s="4">
        <v>6113230</v>
      </c>
      <c r="R4" s="4">
        <v>611291</v>
      </c>
      <c r="S4" s="4">
        <v>611292</v>
      </c>
      <c r="T4" s="4">
        <v>611272</v>
      </c>
      <c r="U4" s="4" t="s">
        <v>3</v>
      </c>
    </row>
    <row r="5" spans="2:21" ht="28.8">
      <c r="B5" s="1">
        <v>1</v>
      </c>
      <c r="C5" s="1">
        <v>2210</v>
      </c>
      <c r="D5" s="2" t="s">
        <v>0</v>
      </c>
      <c r="E5" s="2">
        <v>12350</v>
      </c>
      <c r="F5" s="1">
        <v>83627.27</v>
      </c>
      <c r="G5" s="1">
        <v>19004</v>
      </c>
      <c r="H5" s="1">
        <v>31739</v>
      </c>
      <c r="I5" s="1">
        <v>236325.01</v>
      </c>
      <c r="J5" s="1">
        <v>142290</v>
      </c>
      <c r="K5" s="1">
        <v>8305</v>
      </c>
      <c r="L5" s="1">
        <v>8000</v>
      </c>
      <c r="M5" s="1">
        <v>8410</v>
      </c>
      <c r="N5" s="1"/>
      <c r="O5" s="1"/>
      <c r="P5" s="1"/>
      <c r="Q5" s="1"/>
      <c r="R5" s="1"/>
      <c r="S5" s="1"/>
      <c r="T5" s="1"/>
      <c r="U5" s="8">
        <f>E5+F5+G5+H5+I5+J5+K5+L5+M5+N5+T5+O5+Q5+R5+S5+P5</f>
        <v>550050.28</v>
      </c>
    </row>
    <row r="6" spans="2:21">
      <c r="B6" s="1">
        <v>2</v>
      </c>
      <c r="C6" s="1">
        <v>2220</v>
      </c>
      <c r="D6" s="2" t="s">
        <v>13</v>
      </c>
      <c r="E6" s="2"/>
      <c r="F6" s="1"/>
      <c r="G6" s="9">
        <v>1211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1211</v>
      </c>
    </row>
    <row r="7" spans="2:21">
      <c r="B7" s="1">
        <v>3</v>
      </c>
      <c r="C7" s="1">
        <v>2230</v>
      </c>
      <c r="D7" s="1" t="s">
        <v>4</v>
      </c>
      <c r="E7" s="1"/>
      <c r="F7" s="1">
        <v>212658.93</v>
      </c>
      <c r="G7" s="1">
        <v>224559.76</v>
      </c>
      <c r="H7" s="1"/>
      <c r="I7" s="1"/>
      <c r="J7" s="1"/>
      <c r="K7" s="1"/>
      <c r="L7" s="1"/>
      <c r="M7" s="1"/>
      <c r="N7" s="1"/>
      <c r="O7" s="1"/>
      <c r="P7" s="1">
        <v>327420.63</v>
      </c>
      <c r="Q7" s="1"/>
      <c r="R7" s="1"/>
      <c r="S7" s="1"/>
      <c r="T7" s="1"/>
      <c r="U7" s="8">
        <f t="shared" si="0"/>
        <v>764639.32000000007</v>
      </c>
    </row>
    <row r="8" spans="2:21">
      <c r="B8" s="1">
        <v>4</v>
      </c>
      <c r="C8" s="1">
        <v>2240</v>
      </c>
      <c r="D8" s="1" t="s">
        <v>5</v>
      </c>
      <c r="E8" s="1">
        <v>6400</v>
      </c>
      <c r="F8" s="1">
        <v>59650.04</v>
      </c>
      <c r="G8" s="1">
        <v>249920.7</v>
      </c>
      <c r="H8" s="1"/>
      <c r="I8" s="1">
        <v>15196.8</v>
      </c>
      <c r="J8" s="1">
        <v>16441.21</v>
      </c>
      <c r="K8" s="1">
        <v>400</v>
      </c>
      <c r="L8" s="1">
        <v>4473</v>
      </c>
      <c r="M8" s="1">
        <v>1800</v>
      </c>
      <c r="N8" s="1">
        <v>400</v>
      </c>
      <c r="O8" s="1"/>
      <c r="P8" s="1"/>
      <c r="Q8" s="1"/>
      <c r="R8" s="1"/>
      <c r="S8" s="1"/>
      <c r="T8" s="1"/>
      <c r="U8" s="8">
        <f t="shared" si="0"/>
        <v>354681.75</v>
      </c>
    </row>
    <row r="9" spans="2:21">
      <c r="B9" s="1">
        <v>5</v>
      </c>
      <c r="C9" s="1">
        <v>2250</v>
      </c>
      <c r="D9" s="1" t="s">
        <v>6</v>
      </c>
      <c r="E9" s="1"/>
      <c r="F9" s="1">
        <v>6690.31</v>
      </c>
      <c r="G9" s="1"/>
      <c r="H9" s="1">
        <v>300</v>
      </c>
      <c r="I9" s="1"/>
      <c r="J9" s="1">
        <v>20791.68</v>
      </c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27781.99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23163.62</v>
      </c>
      <c r="G10" s="1">
        <v>15127.23</v>
      </c>
      <c r="H10" s="1">
        <v>842.28</v>
      </c>
      <c r="I10" s="1"/>
      <c r="J10" s="1">
        <v>807.37</v>
      </c>
      <c r="K10" s="1">
        <v>282.5</v>
      </c>
      <c r="L10" s="1">
        <v>745.09</v>
      </c>
      <c r="M10" s="1">
        <v>679.07</v>
      </c>
      <c r="N10" s="1"/>
      <c r="O10" s="1"/>
      <c r="P10" s="1"/>
      <c r="Q10" s="1"/>
      <c r="R10" s="1"/>
      <c r="S10" s="1"/>
      <c r="T10" s="1"/>
      <c r="U10" s="8">
        <f t="shared" si="0"/>
        <v>41647.159999999996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7687.67</v>
      </c>
      <c r="F11" s="11">
        <v>255539.19</v>
      </c>
      <c r="G11" s="11">
        <v>117121.18</v>
      </c>
      <c r="H11" s="11">
        <v>9405.08</v>
      </c>
      <c r="I11" s="1"/>
      <c r="J11" s="1">
        <v>4838.67</v>
      </c>
      <c r="K11" s="1">
        <v>4400.22</v>
      </c>
      <c r="L11" s="1">
        <v>8816.67</v>
      </c>
      <c r="M11" s="1">
        <v>17109.650000000001</v>
      </c>
      <c r="N11" s="1"/>
      <c r="O11" s="1"/>
      <c r="P11" s="1"/>
      <c r="Q11" s="1"/>
      <c r="R11" s="1"/>
      <c r="S11" s="1"/>
      <c r="T11" s="1"/>
      <c r="U11" s="8">
        <f t="shared" si="0"/>
        <v>424918.32999999996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65610.44</v>
      </c>
      <c r="G12" s="1">
        <v>7749.75</v>
      </c>
      <c r="H12" s="1">
        <v>10065.92</v>
      </c>
      <c r="I12" s="1"/>
      <c r="J12" s="1"/>
      <c r="K12" s="1">
        <v>3469.86</v>
      </c>
      <c r="L12" s="1">
        <v>62.5</v>
      </c>
      <c r="M12" s="1">
        <v>10932.88</v>
      </c>
      <c r="N12" s="1"/>
      <c r="O12" s="1"/>
      <c r="P12" s="1"/>
      <c r="Q12" s="1"/>
      <c r="R12" s="1"/>
      <c r="S12" s="1"/>
      <c r="T12" s="1"/>
      <c r="U12" s="8">
        <f t="shared" si="0"/>
        <v>97891.35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263066.2</v>
      </c>
      <c r="G13" s="10">
        <v>133117.57999999999</v>
      </c>
      <c r="H13" s="1">
        <v>766.44</v>
      </c>
      <c r="I13" s="1"/>
      <c r="J13" s="1">
        <v>29064.47</v>
      </c>
      <c r="K13" s="1">
        <v>257.06</v>
      </c>
      <c r="L13" s="1"/>
      <c r="M13" s="1">
        <v>563.32000000000005</v>
      </c>
      <c r="N13" s="1"/>
      <c r="O13" s="1"/>
      <c r="P13" s="1"/>
      <c r="Q13" s="1"/>
      <c r="R13" s="1"/>
      <c r="S13" s="1"/>
      <c r="T13" s="1"/>
      <c r="U13" s="8">
        <f t="shared" si="0"/>
        <v>426835.07000000007</v>
      </c>
    </row>
    <row r="14" spans="2:21">
      <c r="B14" s="1">
        <v>10</v>
      </c>
      <c r="C14" s="1">
        <v>2282</v>
      </c>
      <c r="D14" s="1"/>
      <c r="E14" s="1"/>
      <c r="F14" s="10">
        <v>11250</v>
      </c>
      <c r="G14" s="10">
        <v>6000</v>
      </c>
      <c r="H14" s="1"/>
      <c r="I14" s="1"/>
      <c r="J14" s="1">
        <v>6000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23250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0</v>
      </c>
    </row>
    <row r="16" spans="2:21">
      <c r="B16" s="1">
        <v>12</v>
      </c>
      <c r="C16" s="1">
        <v>2800</v>
      </c>
      <c r="D16" s="1" t="s">
        <v>17</v>
      </c>
      <c r="E16" s="1"/>
      <c r="F16" s="1"/>
      <c r="G16" s="1"/>
      <c r="H16" s="1"/>
      <c r="I16" s="1">
        <v>1114.22</v>
      </c>
      <c r="J16" s="1">
        <v>910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2024.22</v>
      </c>
    </row>
    <row r="17" spans="2:22" ht="28.8">
      <c r="B17" s="1">
        <v>13</v>
      </c>
      <c r="C17" s="1">
        <v>3110</v>
      </c>
      <c r="D17" s="2" t="s">
        <v>12</v>
      </c>
      <c r="E17" s="1"/>
      <c r="F17" s="1"/>
      <c r="G17" s="1"/>
      <c r="H17" s="1"/>
      <c r="I17" s="1"/>
      <c r="J17" s="1"/>
      <c r="K17" s="11"/>
      <c r="L17" s="1"/>
      <c r="M17" s="1">
        <v>26700</v>
      </c>
      <c r="N17" s="1"/>
      <c r="O17" s="1"/>
      <c r="P17" s="1"/>
      <c r="Q17" s="1"/>
      <c r="R17" s="1"/>
      <c r="S17" s="1"/>
      <c r="T17" s="1"/>
      <c r="U17" s="8">
        <f t="shared" si="0"/>
        <v>26700</v>
      </c>
    </row>
    <row r="18" spans="2:22">
      <c r="B18" s="1">
        <v>14</v>
      </c>
      <c r="C18" s="1">
        <v>3132</v>
      </c>
      <c r="D18" s="10" t="s">
        <v>14</v>
      </c>
      <c r="E18" s="1"/>
      <c r="F18" s="1"/>
      <c r="G18" s="1"/>
      <c r="H18" s="1"/>
      <c r="I18" s="1"/>
      <c r="J18" s="1"/>
      <c r="K18" s="11">
        <v>3120</v>
      </c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3120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26437.67</v>
      </c>
      <c r="F20" s="8">
        <f t="shared" ref="F20:T20" si="2">SUM(F5:F19)</f>
        <v>981256</v>
      </c>
      <c r="G20" s="8">
        <f t="shared" si="2"/>
        <v>773811.19999999995</v>
      </c>
      <c r="H20" s="8">
        <f t="shared" si="2"/>
        <v>53118.720000000001</v>
      </c>
      <c r="I20" s="8">
        <f t="shared" si="2"/>
        <v>252636.03</v>
      </c>
      <c r="J20" s="8">
        <f t="shared" si="2"/>
        <v>221143.4</v>
      </c>
      <c r="K20" s="8">
        <f t="shared" si="2"/>
        <v>20234.640000000003</v>
      </c>
      <c r="L20" s="8">
        <f t="shared" si="2"/>
        <v>22097.260000000002</v>
      </c>
      <c r="M20" s="8">
        <f t="shared" si="2"/>
        <v>66194.92</v>
      </c>
      <c r="N20" s="8">
        <f t="shared" si="2"/>
        <v>400</v>
      </c>
      <c r="O20" s="8">
        <f t="shared" si="2"/>
        <v>0</v>
      </c>
      <c r="P20" s="8">
        <f t="shared" si="2"/>
        <v>327420.63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2744750.4699999997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2024-12-09T12:55:25Z</dcterms:modified>
</cp:coreProperties>
</file>