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4" i="1"/>
  <c r="W15"/>
  <c r="W6" l="1"/>
  <c r="W7"/>
  <c r="W8"/>
  <c r="W9"/>
  <c r="W10"/>
  <c r="W11"/>
  <c r="W12"/>
  <c r="W13"/>
  <c r="W16"/>
  <c r="W17"/>
  <c r="W18"/>
  <c r="W19"/>
  <c r="W20"/>
  <c r="W5"/>
  <c r="V21"/>
  <c r="W21" l="1"/>
  <c r="U21" l="1"/>
  <c r="T21"/>
  <c r="P21" l="1"/>
  <c r="Q21"/>
  <c r="R21"/>
  <c r="S21"/>
  <c r="O21"/>
  <c r="N21" l="1"/>
  <c r="I21"/>
  <c r="H21"/>
  <c r="M21" l="1"/>
  <c r="B10" l="1"/>
  <c r="B11" s="1"/>
  <c r="B12" s="1"/>
  <c r="G21" l="1"/>
  <c r="F21" l="1"/>
  <c r="J21"/>
  <c r="K21"/>
  <c r="L21"/>
  <c r="E21"/>
</calcChain>
</file>

<file path=xl/sharedStrings.xml><?xml version="1.0" encoding="utf-8"?>
<sst xmlns="http://schemas.openxmlformats.org/spreadsheetml/2006/main" count="22" uniqueCount="22">
  <si>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</si>
  <si>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</si>
  <si>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</si>
  <si>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</si>
  <si>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</si>
  <si>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</si>
  <si>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</si>
  <si>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</si>
  <si>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</si>
  <si>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</si>
  <si>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</si>
  <si>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</si>
  <si>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</si>
  <si>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</si>
  <si>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</si>
  <si>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</si>
  <si>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</si>
  <si>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</si>
  <si>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</si>
  <si>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</si>
  <si>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</si>
  <si>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Звітність Відділу освіти, культури, сім'ї, молоді та спорту Перечинської міської ради за серпень  2025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</si>
</sst>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  <xf numFmtId="0" fontId="0" fillId="0" borderId="1" xfId="0" applyBorder="1" applyAlignment="1">
      <alignment horizontal="distributed" vertical="justify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3"/>
  <sheetViews>
    <sheetView tabSelected="1" workbookViewId="0">
      <selection activeCell="L14" sqref="L14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2.7109375" customWidth="1"/>
    <col min="8" max="8" width="10.42578125" customWidth="1"/>
    <col min="9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8.42578125" customWidth="1"/>
    <col min="16" max="16" width="11.140625" customWidth="1"/>
    <col min="17" max="17" width="9.42578125" customWidth="1"/>
    <col min="18" max="18" width="6.85546875" customWidth="1"/>
    <col min="19" max="19" width="12.28515625" customWidth="1"/>
    <col min="20" max="20" width="9.42578125" customWidth="1"/>
    <col min="21" max="21" width="8.42578125" customWidth="1"/>
    <col min="22" max="22" width="11.28515625" customWidth="1"/>
    <col min="23" max="23" width="15.1406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6" t="s">
        <v>21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611200</v>
      </c>
      <c r="P4" s="4">
        <v>611279</v>
      </c>
      <c r="Q4" s="4">
        <v>6115070</v>
      </c>
      <c r="R4" s="4">
        <v>611291</v>
      </c>
      <c r="S4" s="4">
        <v>611292</v>
      </c>
      <c r="T4" s="4">
        <v>611183</v>
      </c>
      <c r="U4" s="4">
        <v>611184</v>
      </c>
      <c r="V4" s="4">
        <v>6115062</v>
      </c>
      <c r="W4" s="4" t="s">
        <v>3</v>
      </c>
    </row>
    <row r="5" spans="2:23" ht="30">
      <c r="B5" s="1">
        <v>1</v>
      </c>
      <c r="C5" s="1">
        <v>2210</v>
      </c>
      <c r="D5" s="2" t="s">
        <v>0</v>
      </c>
      <c r="E5" s="2"/>
      <c r="F5" s="1">
        <v>20406</v>
      </c>
      <c r="G5" s="1">
        <v>19302</v>
      </c>
      <c r="H5" s="1"/>
      <c r="I5" s="1">
        <v>14300</v>
      </c>
      <c r="J5" s="1">
        <v>30025</v>
      </c>
      <c r="K5" s="1">
        <v>3678</v>
      </c>
      <c r="L5" s="1">
        <v>19998</v>
      </c>
      <c r="M5" s="1">
        <v>2782</v>
      </c>
      <c r="N5" s="1"/>
      <c r="O5" s="1"/>
      <c r="P5" s="1"/>
      <c r="Q5" s="1"/>
      <c r="R5" s="1"/>
      <c r="S5" s="1"/>
      <c r="T5" s="1"/>
      <c r="U5" s="1"/>
      <c r="V5" s="1"/>
      <c r="W5" s="8">
        <f>E5+F5+G5+H5+I5+J5+K5+L5+M5+N5+U5+O5+Q5+R5+S5+P5+T5+V5</f>
        <v>110491</v>
      </c>
    </row>
    <row r="6" spans="2:23" ht="30">
      <c r="B6" s="15">
        <v>2</v>
      </c>
      <c r="C6" s="15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>
        <f t="shared" ref="W6:W20" si="0">E6+F6+G6+H6+I6+J6+K6+L6+M6+N6+U6+O6+Q6+R6+S6+P6+T6+V6</f>
        <v>0</v>
      </c>
    </row>
    <row r="7" spans="2:23">
      <c r="B7" s="1">
        <v>3</v>
      </c>
      <c r="C7" s="1">
        <v>2230</v>
      </c>
      <c r="D7" s="1" t="s">
        <v>4</v>
      </c>
      <c r="E7" s="1"/>
      <c r="F7" s="1">
        <v>148881.26</v>
      </c>
      <c r="G7" s="1">
        <v>213463.98</v>
      </c>
      <c r="H7" s="1"/>
      <c r="I7" s="1"/>
      <c r="J7" s="1"/>
      <c r="K7" s="1"/>
      <c r="L7" s="1"/>
      <c r="M7" s="1"/>
      <c r="N7" s="1"/>
      <c r="O7" s="1"/>
      <c r="P7" s="1">
        <v>12891.63</v>
      </c>
      <c r="Q7" s="1"/>
      <c r="R7" s="1"/>
      <c r="S7" s="1"/>
      <c r="T7" s="1"/>
      <c r="U7" s="1"/>
      <c r="V7" s="1"/>
      <c r="W7" s="8">
        <f t="shared" si="0"/>
        <v>375236.87</v>
      </c>
    </row>
    <row r="8" spans="2:23">
      <c r="B8" s="1">
        <v>4</v>
      </c>
      <c r="C8" s="1">
        <v>2240</v>
      </c>
      <c r="D8" s="1" t="s">
        <v>5</v>
      </c>
      <c r="E8" s="1">
        <v>1000</v>
      </c>
      <c r="F8" s="1">
        <v>89369.24</v>
      </c>
      <c r="G8" s="1">
        <v>52700.62</v>
      </c>
      <c r="H8" s="1">
        <v>13390</v>
      </c>
      <c r="I8" s="1">
        <v>100800</v>
      </c>
      <c r="J8" s="1">
        <v>7179</v>
      </c>
      <c r="K8" s="1">
        <v>1000</v>
      </c>
      <c r="L8" s="1">
        <v>2151</v>
      </c>
      <c r="M8" s="1">
        <v>2802</v>
      </c>
      <c r="N8" s="1">
        <v>1539</v>
      </c>
      <c r="O8" s="1"/>
      <c r="P8" s="1"/>
      <c r="Q8" s="1"/>
      <c r="R8" s="1"/>
      <c r="S8" s="1"/>
      <c r="T8" s="1"/>
      <c r="U8" s="1"/>
      <c r="V8" s="1"/>
      <c r="W8" s="8">
        <f t="shared" si="0"/>
        <v>271930.86</v>
      </c>
    </row>
    <row r="9" spans="2:23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>
        <f t="shared" si="0"/>
        <v>0</v>
      </c>
    </row>
    <row r="10" spans="2:2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18554.900000000001</v>
      </c>
      <c r="G10" s="1">
        <v>2671.23</v>
      </c>
      <c r="H10" s="1">
        <v>90.24</v>
      </c>
      <c r="I10" s="1"/>
      <c r="J10" s="1">
        <v>558.25</v>
      </c>
      <c r="K10" s="1">
        <v>30.27</v>
      </c>
      <c r="L10" s="1">
        <v>184.57</v>
      </c>
      <c r="M10" s="1">
        <v>126.34</v>
      </c>
      <c r="N10" s="1"/>
      <c r="O10" s="1"/>
      <c r="P10" s="1"/>
      <c r="Q10" s="1"/>
      <c r="R10" s="1"/>
      <c r="S10" s="1"/>
      <c r="T10" s="1"/>
      <c r="U10" s="1"/>
      <c r="V10" s="1"/>
      <c r="W10" s="8">
        <f t="shared" si="0"/>
        <v>22215.800000000003</v>
      </c>
    </row>
    <row r="11" spans="2:23">
      <c r="B11" s="1">
        <f t="shared" si="1"/>
        <v>7</v>
      </c>
      <c r="C11" s="1">
        <v>2273</v>
      </c>
      <c r="D11" s="1" t="s">
        <v>8</v>
      </c>
      <c r="E11" s="1">
        <v>1443.95</v>
      </c>
      <c r="F11" s="11">
        <v>39750.76</v>
      </c>
      <c r="G11" s="11">
        <v>34345.29</v>
      </c>
      <c r="H11" s="11">
        <v>3869.52</v>
      </c>
      <c r="I11" s="1"/>
      <c r="J11" s="1">
        <v>1059.71</v>
      </c>
      <c r="K11" s="1">
        <v>1297.8599999999999</v>
      </c>
      <c r="L11" s="1">
        <v>-4185.8599999999997</v>
      </c>
      <c r="M11" s="1">
        <v>2907.63</v>
      </c>
      <c r="N11" s="1"/>
      <c r="O11" s="1"/>
      <c r="P11" s="1"/>
      <c r="Q11" s="1"/>
      <c r="R11" s="1"/>
      <c r="S11" s="1"/>
      <c r="T11" s="1"/>
      <c r="U11" s="1"/>
      <c r="V11" s="1"/>
      <c r="W11" s="8">
        <f t="shared" si="0"/>
        <v>80488.860000000015</v>
      </c>
    </row>
    <row r="12" spans="2:23">
      <c r="B12" s="1">
        <f t="shared" si="1"/>
        <v>8</v>
      </c>
      <c r="C12" s="1">
        <v>2274</v>
      </c>
      <c r="D12" s="1" t="s">
        <v>9</v>
      </c>
      <c r="E12" s="1"/>
      <c r="F12" s="1">
        <v>16309.36</v>
      </c>
      <c r="G12" s="1">
        <v>3428.34</v>
      </c>
      <c r="H12" s="1">
        <v>2531.4</v>
      </c>
      <c r="I12" s="1"/>
      <c r="J12" s="1"/>
      <c r="K12" s="1">
        <v>911.54</v>
      </c>
      <c r="L12" s="1">
        <v>62.49</v>
      </c>
      <c r="M12" s="1">
        <v>2661.36</v>
      </c>
      <c r="N12" s="1"/>
      <c r="O12" s="1"/>
      <c r="P12" s="1"/>
      <c r="Q12" s="1"/>
      <c r="R12" s="1"/>
      <c r="S12" s="1"/>
      <c r="T12" s="1"/>
      <c r="U12" s="1"/>
      <c r="V12" s="1"/>
      <c r="W12" s="8">
        <f t="shared" si="0"/>
        <v>25904.490000000005</v>
      </c>
    </row>
    <row r="13" spans="2:23">
      <c r="B13" s="1">
        <v>9</v>
      </c>
      <c r="C13" s="1">
        <v>2275</v>
      </c>
      <c r="D13" s="1" t="s">
        <v>17</v>
      </c>
      <c r="E13" s="1"/>
      <c r="F13" s="10">
        <v>8502.35</v>
      </c>
      <c r="G13" s="10">
        <v>4730.34</v>
      </c>
      <c r="H13" s="1">
        <v>766.43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1"/>
      <c r="V13" s="1"/>
      <c r="W13" s="8">
        <f t="shared" si="0"/>
        <v>15083.97</v>
      </c>
    </row>
    <row r="14" spans="2:23" ht="45">
      <c r="B14" s="15">
        <v>10</v>
      </c>
      <c r="C14" s="15">
        <v>2282</v>
      </c>
      <c r="D14" s="14" t="s">
        <v>20</v>
      </c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>
        <f t="shared" si="0"/>
        <v>0</v>
      </c>
    </row>
    <row r="15" spans="2:23" ht="30">
      <c r="B15" s="15">
        <v>11</v>
      </c>
      <c r="C15" s="15">
        <v>2610</v>
      </c>
      <c r="D15" s="13" t="s">
        <v>18</v>
      </c>
      <c r="E15" s="1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133308.46</v>
      </c>
      <c r="W15" s="8">
        <f t="shared" si="0"/>
        <v>133308.46</v>
      </c>
    </row>
    <row r="16" spans="2:23">
      <c r="B16" s="1">
        <v>12</v>
      </c>
      <c r="C16" s="1">
        <v>2730</v>
      </c>
      <c r="D16" s="1" t="s">
        <v>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>
        <f t="shared" si="0"/>
        <v>0</v>
      </c>
    </row>
    <row r="17" spans="2:24">
      <c r="B17" s="1">
        <v>13</v>
      </c>
      <c r="C17" s="1">
        <v>2800</v>
      </c>
      <c r="D17" s="1" t="s">
        <v>16</v>
      </c>
      <c r="E17" s="1">
        <v>35.67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8">
        <f t="shared" si="0"/>
        <v>35.67</v>
      </c>
    </row>
    <row r="18" spans="2:24" ht="30">
      <c r="B18" s="15">
        <v>14</v>
      </c>
      <c r="C18" s="15">
        <v>3110</v>
      </c>
      <c r="D18" s="2" t="s">
        <v>12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11"/>
      <c r="V18" s="11"/>
      <c r="W18" s="8">
        <f t="shared" si="0"/>
        <v>0</v>
      </c>
    </row>
    <row r="19" spans="2:24">
      <c r="B19" s="1">
        <v>15</v>
      </c>
      <c r="C19" s="1">
        <v>3132</v>
      </c>
      <c r="D19" s="10" t="s">
        <v>14</v>
      </c>
      <c r="E19" s="1"/>
      <c r="F19" s="1">
        <v>4656330.59</v>
      </c>
      <c r="G19" s="11"/>
      <c r="H19" s="1"/>
      <c r="I19" s="1"/>
      <c r="J19" s="1"/>
      <c r="K19" s="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>
        <f t="shared" si="0"/>
        <v>4656330.59</v>
      </c>
    </row>
    <row r="20" spans="2:24" ht="30">
      <c r="B20" s="15">
        <v>16</v>
      </c>
      <c r="C20" s="15">
        <v>3142</v>
      </c>
      <c r="D20" s="2" t="s">
        <v>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8">
        <f t="shared" si="0"/>
        <v>0</v>
      </c>
    </row>
    <row r="21" spans="2:24">
      <c r="B21" s="1"/>
      <c r="C21" s="1"/>
      <c r="D21" s="5" t="s">
        <v>10</v>
      </c>
      <c r="E21" s="8">
        <f>SUM(E5:E20)</f>
        <v>2479.62</v>
      </c>
      <c r="F21" s="8">
        <f t="shared" ref="F21:W21" si="2">SUM(F5:F20)</f>
        <v>4998104.46</v>
      </c>
      <c r="G21" s="8">
        <f t="shared" si="2"/>
        <v>330641.80000000005</v>
      </c>
      <c r="H21" s="8">
        <f t="shared" si="2"/>
        <v>20647.59</v>
      </c>
      <c r="I21" s="8">
        <f t="shared" si="2"/>
        <v>115100</v>
      </c>
      <c r="J21" s="8">
        <f t="shared" si="2"/>
        <v>39086.43</v>
      </c>
      <c r="K21" s="8">
        <f t="shared" si="2"/>
        <v>7174.7300000000005</v>
      </c>
      <c r="L21" s="8">
        <f t="shared" si="2"/>
        <v>18210.2</v>
      </c>
      <c r="M21" s="8">
        <f t="shared" si="2"/>
        <v>11842.650000000001</v>
      </c>
      <c r="N21" s="8">
        <f t="shared" si="2"/>
        <v>1539</v>
      </c>
      <c r="O21" s="8">
        <f t="shared" si="2"/>
        <v>0</v>
      </c>
      <c r="P21" s="8">
        <f t="shared" si="2"/>
        <v>12891.63</v>
      </c>
      <c r="Q21" s="8">
        <f t="shared" si="2"/>
        <v>0</v>
      </c>
      <c r="R21" s="8">
        <f t="shared" si="2"/>
        <v>0</v>
      </c>
      <c r="S21" s="8">
        <f t="shared" si="2"/>
        <v>0</v>
      </c>
      <c r="T21" s="8">
        <f t="shared" si="2"/>
        <v>0</v>
      </c>
      <c r="U21" s="8">
        <f t="shared" si="2"/>
        <v>0</v>
      </c>
      <c r="V21" s="8">
        <f t="shared" si="2"/>
        <v>133308.46</v>
      </c>
      <c r="W21" s="8">
        <f t="shared" si="2"/>
        <v>5691026.5700000003</v>
      </c>
      <c r="X21" s="12"/>
    </row>
    <row r="23" spans="2:24">
      <c r="W23" s="7"/>
    </row>
  </sheetData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2025-09-04T06:50:07Z</dcterms:modified>
</cp:coreProperties>
</file>