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<sst xmlns="http://schemas.openxmlformats.org/spreadsheetml/2006/main" count="20" uniqueCount="20">
  <si>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</si>
  <si>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</si>
  <si>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</si>
  <si>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</si>
  <si>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</si>
  <si>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</si>
  <si>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</si>
  <si>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</si>
  <si>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</si>
  <si>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</si>
  <si>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</si>
  <si>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</si>
  <si>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</si>
  <si>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</si>
  <si>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</si>
  <si>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</si>
  <si>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</si>
  <si>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</si>
  <si>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</si>
  <si>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жовтень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</si>
</sst>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L29" sqref="L29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6113230</v>
      </c>
      <c r="R4" s="4">
        <v>611291</v>
      </c>
      <c r="S4" s="4">
        <v>611292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178477</v>
      </c>
      <c r="G5" s="1">
        <v>51473.93</v>
      </c>
      <c r="H5" s="1">
        <v>5006</v>
      </c>
      <c r="I5" s="1">
        <v>6871</v>
      </c>
      <c r="J5" s="1">
        <v>79673</v>
      </c>
      <c r="K5" s="1">
        <v>8999</v>
      </c>
      <c r="L5" s="1"/>
      <c r="M5" s="1">
        <v>2344</v>
      </c>
      <c r="N5" s="1">
        <v>2786</v>
      </c>
      <c r="O5" s="1"/>
      <c r="P5" s="1"/>
      <c r="Q5" s="1"/>
      <c r="R5" s="1"/>
      <c r="S5" s="1"/>
      <c r="T5" s="1"/>
      <c r="U5" s="8">
        <f>E5+F5+G5+H5+I5+J5+K5+L5+M5+N5+T5+O5+Q5+R5+S5+P5</f>
        <v>335629.93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>
        <v>1177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1177</v>
      </c>
    </row>
    <row r="7" spans="2:21">
      <c r="B7" s="1">
        <v>3</v>
      </c>
      <c r="C7" s="1">
        <v>2230</v>
      </c>
      <c r="D7" s="1" t="s">
        <v>4</v>
      </c>
      <c r="E7" s="1"/>
      <c r="F7" s="1">
        <v>335761.87</v>
      </c>
      <c r="G7" s="1">
        <v>258253.44</v>
      </c>
      <c r="H7" s="1"/>
      <c r="I7" s="1"/>
      <c r="J7" s="1"/>
      <c r="K7" s="1"/>
      <c r="L7" s="1"/>
      <c r="M7" s="1"/>
      <c r="N7" s="1"/>
      <c r="O7" s="1"/>
      <c r="P7" s="1">
        <v>202686.38</v>
      </c>
      <c r="Q7" s="1"/>
      <c r="R7" s="1"/>
      <c r="S7" s="1"/>
      <c r="T7" s="1"/>
      <c r="U7" s="8">
        <f t="shared" si="0"/>
        <v>796701.69000000006</v>
      </c>
    </row>
    <row r="8" spans="2:21">
      <c r="B8" s="1">
        <v>4</v>
      </c>
      <c r="C8" s="1">
        <v>2240</v>
      </c>
      <c r="D8" s="1" t="s">
        <v>5</v>
      </c>
      <c r="E8" s="1">
        <v>9420</v>
      </c>
      <c r="F8" s="1">
        <v>124676.67</v>
      </c>
      <c r="G8" s="1">
        <v>40214.04</v>
      </c>
      <c r="H8" s="1">
        <v>4154.43</v>
      </c>
      <c r="I8" s="1">
        <v>3598</v>
      </c>
      <c r="J8" s="1">
        <v>9418.2900000000009</v>
      </c>
      <c r="K8" s="1">
        <v>3154</v>
      </c>
      <c r="L8" s="1">
        <v>5063</v>
      </c>
      <c r="M8" s="1">
        <v>17041.490000000002</v>
      </c>
      <c r="N8" s="1">
        <v>2017.43</v>
      </c>
      <c r="O8" s="1"/>
      <c r="P8" s="1"/>
      <c r="Q8" s="1"/>
      <c r="R8" s="1"/>
      <c r="S8" s="1"/>
      <c r="T8" s="1"/>
      <c r="U8" s="8">
        <f t="shared" si="0"/>
        <v>218757.34999999998</v>
      </c>
    </row>
    <row r="9" spans="2:21">
      <c r="B9" s="1">
        <v>5</v>
      </c>
      <c r="C9" s="1">
        <v>2250</v>
      </c>
      <c r="D9" s="1" t="s">
        <v>6</v>
      </c>
      <c r="E9" s="1"/>
      <c r="F9" s="1">
        <v>2550</v>
      </c>
      <c r="G9" s="1"/>
      <c r="H9" s="1"/>
      <c r="I9" s="1"/>
      <c r="J9" s="1">
        <v>43268.62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45818.62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25717.1</v>
      </c>
      <c r="G10" s="1">
        <v>15127.23</v>
      </c>
      <c r="H10" s="1">
        <v>842.27</v>
      </c>
      <c r="I10" s="1"/>
      <c r="J10" s="1">
        <v>558.25</v>
      </c>
      <c r="K10" s="1">
        <v>282.5</v>
      </c>
      <c r="L10" s="1">
        <v>371.4</v>
      </c>
      <c r="M10" s="1">
        <v>679.07</v>
      </c>
      <c r="N10" s="1"/>
      <c r="O10" s="1"/>
      <c r="P10" s="1"/>
      <c r="Q10" s="1"/>
      <c r="R10" s="1"/>
      <c r="S10" s="1"/>
      <c r="T10" s="1"/>
      <c r="U10" s="8">
        <f t="shared" si="0"/>
        <v>43577.82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3092.38</v>
      </c>
      <c r="F11" s="11">
        <v>125603.39</v>
      </c>
      <c r="G11" s="11">
        <v>69183.740000000005</v>
      </c>
      <c r="H11" s="11">
        <v>12537.18</v>
      </c>
      <c r="I11" s="1"/>
      <c r="J11" s="1">
        <v>1931.27</v>
      </c>
      <c r="K11" s="1">
        <v>2259.5700000000002</v>
      </c>
      <c r="L11" s="1">
        <v>5930.26</v>
      </c>
      <c r="M11" s="1">
        <v>4673.3100000000004</v>
      </c>
      <c r="N11" s="1"/>
      <c r="O11" s="1"/>
      <c r="P11" s="1"/>
      <c r="Q11" s="1"/>
      <c r="R11" s="1"/>
      <c r="S11" s="1"/>
      <c r="T11" s="1"/>
      <c r="U11" s="8">
        <f t="shared" si="0"/>
        <v>225211.1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22968.86</v>
      </c>
      <c r="G12" s="1">
        <v>4845.55</v>
      </c>
      <c r="H12" s="1">
        <v>2316.1</v>
      </c>
      <c r="I12" s="1"/>
      <c r="J12" s="1"/>
      <c r="K12" s="1">
        <v>870.53</v>
      </c>
      <c r="L12" s="1">
        <v>62.5</v>
      </c>
      <c r="M12" s="1">
        <v>2409.0700000000002</v>
      </c>
      <c r="N12" s="1"/>
      <c r="O12" s="1"/>
      <c r="P12" s="1"/>
      <c r="Q12" s="1"/>
      <c r="R12" s="1"/>
      <c r="S12" s="1"/>
      <c r="T12" s="1"/>
      <c r="U12" s="8">
        <f t="shared" si="0"/>
        <v>33472.61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108696.41</v>
      </c>
      <c r="G13" s="10">
        <v>3463.57</v>
      </c>
      <c r="H13" s="1">
        <v>766.44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114011.27000000002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0.1</v>
      </c>
      <c r="F16" s="1"/>
      <c r="G16" s="1"/>
      <c r="H16" s="1">
        <v>910</v>
      </c>
      <c r="I16" s="1"/>
      <c r="J16" s="1"/>
      <c r="K16" s="1"/>
      <c r="L16" s="1"/>
      <c r="M16" s="1">
        <v>910</v>
      </c>
      <c r="N16" s="1"/>
      <c r="O16" s="1"/>
      <c r="P16" s="1"/>
      <c r="Q16" s="1"/>
      <c r="R16" s="1"/>
      <c r="S16" s="1"/>
      <c r="T16" s="1"/>
      <c r="U16" s="8">
        <f t="shared" si="0"/>
        <v>1820.1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>
        <v>334200</v>
      </c>
      <c r="S17" s="1">
        <v>510300</v>
      </c>
      <c r="T17" s="1"/>
      <c r="U17" s="8">
        <f t="shared" si="0"/>
        <v>844500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>
        <v>263852.40000000002</v>
      </c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263852.40000000002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12512.480000000001</v>
      </c>
      <c r="F20" s="8">
        <f t="shared" ref="F20:T20" si="2">SUM(F5:F19)</f>
        <v>924451.3</v>
      </c>
      <c r="G20" s="8">
        <f t="shared" si="2"/>
        <v>443738.49999999994</v>
      </c>
      <c r="H20" s="8">
        <f t="shared" si="2"/>
        <v>26532.42</v>
      </c>
      <c r="I20" s="8">
        <f t="shared" si="2"/>
        <v>10469</v>
      </c>
      <c r="J20" s="8">
        <f t="shared" si="2"/>
        <v>135113.9</v>
      </c>
      <c r="K20" s="8">
        <f t="shared" si="2"/>
        <v>279675.06</v>
      </c>
      <c r="L20" s="8">
        <f t="shared" si="2"/>
        <v>11427.16</v>
      </c>
      <c r="M20" s="8">
        <f t="shared" si="2"/>
        <v>28620.260000000002</v>
      </c>
      <c r="N20" s="8">
        <f t="shared" si="2"/>
        <v>4803.43</v>
      </c>
      <c r="O20" s="8">
        <f t="shared" si="2"/>
        <v>0</v>
      </c>
      <c r="P20" s="8">
        <f t="shared" si="2"/>
        <v>202686.38</v>
      </c>
      <c r="Q20" s="8">
        <f t="shared" si="2"/>
        <v>0</v>
      </c>
      <c r="R20" s="8">
        <f t="shared" si="2"/>
        <v>334200</v>
      </c>
      <c r="S20" s="8">
        <f t="shared" si="2"/>
        <v>510300</v>
      </c>
      <c r="T20" s="8">
        <f t="shared" si="2"/>
        <v>0</v>
      </c>
      <c r="U20" s="5">
        <f t="shared" si="0"/>
        <v>2924529.8899999997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2024-11-06T14:10:25Z</dcterms:modified>
</cp:coreProperties>
</file>