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O20" i="1"/>
  <c r="P6"/>
  <c r="P7"/>
  <c r="P8"/>
  <c r="P9"/>
  <c r="P10"/>
  <c r="P11"/>
  <c r="P12"/>
  <c r="P13"/>
  <c r="P15"/>
  <c r="P16"/>
  <c r="P17"/>
  <c r="P18"/>
  <c r="P19"/>
  <c r="P5"/>
  <c r="N20"/>
  <c r="I20"/>
  <c r="H20"/>
  <c r="M20" l="1"/>
  <c r="B10" l="1"/>
  <c r="B11" s="1"/>
  <c r="B12" s="1"/>
  <c r="G20" l="1"/>
  <c r="F20" l="1"/>
  <c r="J20"/>
  <c r="K20"/>
  <c r="L20"/>
  <c r="E20"/>
  <c r="P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<sst xmlns="http://schemas.openxmlformats.org/spreadsheetml/2006/main" count="20" uniqueCount="20">
  <si>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</si>
  <si>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</si>
  <si>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</si>
  <si>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</si>
  <si>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</si>
  <si>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</si>
  <si>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</si>
  <si>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</si>
  <si>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</si>
  <si>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</si>
  <si>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 інших енергоносіїв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</si>
  <si>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</si>
  <si>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</si>
  <si>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</si>
  <si>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</si>
  <si>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</si>
  <si>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</si>
  <si>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</si>
  <si>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</si>
  <si>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Звітність Відділу освіти, культури, сім'ї, молоді та спорту Перечинської міської ради за грудень 2020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</si>
</sst>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2" xfId="0" applyFont="1" applyFill="1" applyBorder="1"/>
    <xf numFmtId="0" fontId="1" fillId="0" borderId="0" xfId="0" applyFont="1" applyFill="1" applyBorder="1"/>
    <xf numFmtId="0" fontId="3" fillId="0" borderId="1" xfId="0" applyFont="1" applyBorder="1"/>
    <xf numFmtId="0" fontId="0" fillId="0" borderId="3" xfId="0" applyFill="1" applyBorder="1"/>
    <xf numFmtId="0" fontId="4" fillId="0" borderId="1" xfId="0" applyFont="1" applyBorder="1"/>
    <xf numFmtId="0" fontId="0" fillId="2" borderId="1" xfId="0" applyFill="1" applyBorder="1"/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R20"/>
  <sheetViews>
    <sheetView tabSelected="1" workbookViewId="0">
      <selection activeCell="E25" sqref="E25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0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4" width="9.42578125" customWidth="1"/>
    <col min="15" max="15" width="11.28515625" customWidth="1"/>
    <col min="16" max="16" width="12.5703125" customWidth="1"/>
    <col min="18" max="18" width="10.85546875" customWidth="1"/>
    <col min="19" max="19" width="11.28515625" customWidth="1"/>
  </cols>
  <sheetData>
    <row r="1" spans="2:16" ht="15.75">
      <c r="C1" s="6" t="s">
        <v>19</v>
      </c>
    </row>
    <row r="4" spans="2:16">
      <c r="B4" s="3" t="s">
        <v>2</v>
      </c>
      <c r="C4" s="3" t="s">
        <v>1</v>
      </c>
      <c r="D4" s="3" t="s">
        <v>12</v>
      </c>
      <c r="E4" s="3">
        <v>610160</v>
      </c>
      <c r="F4" s="3">
        <v>611020</v>
      </c>
      <c r="G4" s="4">
        <v>611010</v>
      </c>
      <c r="H4" s="4">
        <v>611100</v>
      </c>
      <c r="I4" s="4">
        <v>611162</v>
      </c>
      <c r="J4" s="4">
        <v>615031</v>
      </c>
      <c r="K4" s="4">
        <v>614030</v>
      </c>
      <c r="L4" s="4">
        <v>614040</v>
      </c>
      <c r="M4" s="4">
        <v>614060</v>
      </c>
      <c r="N4" s="4">
        <v>7321</v>
      </c>
      <c r="O4" s="4">
        <v>7363</v>
      </c>
      <c r="P4" s="4" t="s">
        <v>3</v>
      </c>
    </row>
    <row r="5" spans="2:16" ht="30">
      <c r="B5" s="1">
        <v>1</v>
      </c>
      <c r="C5" s="1">
        <v>2210</v>
      </c>
      <c r="D5" s="2" t="s">
        <v>0</v>
      </c>
      <c r="E5" s="2">
        <v>7464</v>
      </c>
      <c r="F5" s="1">
        <v>310571.2</v>
      </c>
      <c r="G5" s="1">
        <v>108030.44</v>
      </c>
      <c r="H5" s="1"/>
      <c r="I5" s="1"/>
      <c r="J5" s="1">
        <v>1000</v>
      </c>
      <c r="K5" s="1">
        <v>1900</v>
      </c>
      <c r="L5" s="1">
        <v>2119</v>
      </c>
      <c r="M5" s="1">
        <v>4547</v>
      </c>
      <c r="N5" s="1"/>
      <c r="O5" s="1"/>
      <c r="P5" s="5">
        <f>E5+F5+G5+H5+I5+J5+K5+L5+M5+N5+O5</f>
        <v>435631.64</v>
      </c>
    </row>
    <row r="6" spans="2:16" ht="30">
      <c r="B6" s="1">
        <v>2</v>
      </c>
      <c r="C6" s="1">
        <v>2220</v>
      </c>
      <c r="D6" s="2" t="s">
        <v>14</v>
      </c>
      <c r="E6" s="2"/>
      <c r="F6" s="1">
        <v>1485.86</v>
      </c>
      <c r="G6" s="10">
        <v>175</v>
      </c>
      <c r="H6" s="1"/>
      <c r="I6" s="1"/>
      <c r="J6" s="1"/>
      <c r="K6" s="1"/>
      <c r="L6" s="1"/>
      <c r="M6" s="1"/>
      <c r="N6" s="1"/>
      <c r="O6" s="1"/>
      <c r="P6" s="5">
        <f t="shared" ref="P6:P20" si="0">E6+F6+G6+H6+I6+J6+K6+L6+M6+N6+O6</f>
        <v>1660.86</v>
      </c>
    </row>
    <row r="7" spans="2:16">
      <c r="B7" s="1">
        <v>3</v>
      </c>
      <c r="C7" s="1">
        <v>2230</v>
      </c>
      <c r="D7" s="1" t="s">
        <v>4</v>
      </c>
      <c r="E7" s="1"/>
      <c r="F7" s="1">
        <v>59046.01</v>
      </c>
      <c r="G7" s="1">
        <v>99915.62</v>
      </c>
      <c r="H7" s="1"/>
      <c r="I7" s="1"/>
      <c r="J7" s="1"/>
      <c r="K7" s="1"/>
      <c r="L7" s="1"/>
      <c r="M7" s="1"/>
      <c r="N7" s="1"/>
      <c r="O7" s="1"/>
      <c r="P7" s="13">
        <f t="shared" si="0"/>
        <v>158961.63</v>
      </c>
    </row>
    <row r="8" spans="2:16">
      <c r="B8" s="1">
        <v>4</v>
      </c>
      <c r="C8" s="1">
        <v>2240</v>
      </c>
      <c r="D8" s="1" t="s">
        <v>5</v>
      </c>
      <c r="E8" s="1">
        <v>1910</v>
      </c>
      <c r="F8" s="1">
        <v>30073.42</v>
      </c>
      <c r="G8" s="1">
        <v>53533.01</v>
      </c>
      <c r="H8" s="1">
        <v>1084.52</v>
      </c>
      <c r="I8" s="1"/>
      <c r="J8" s="1">
        <v>1551.68</v>
      </c>
      <c r="K8" s="1"/>
      <c r="L8" s="1"/>
      <c r="M8" s="1">
        <v>800</v>
      </c>
      <c r="N8" s="1"/>
      <c r="O8" s="1"/>
      <c r="P8" s="13">
        <f t="shared" si="0"/>
        <v>88952.62999999999</v>
      </c>
    </row>
    <row r="9" spans="2:16">
      <c r="B9" s="1">
        <v>5</v>
      </c>
      <c r="C9" s="1">
        <v>2250</v>
      </c>
      <c r="D9" s="1" t="s">
        <v>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3">
        <f t="shared" si="0"/>
        <v>0</v>
      </c>
    </row>
    <row r="10" spans="2:16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4931.38</v>
      </c>
      <c r="G10" s="1">
        <v>9556.06</v>
      </c>
      <c r="H10" s="1"/>
      <c r="I10" s="1"/>
      <c r="J10" s="1"/>
      <c r="K10" s="1"/>
      <c r="L10" s="1"/>
      <c r="M10" s="1"/>
      <c r="N10" s="1"/>
      <c r="O10" s="1"/>
      <c r="P10" s="13">
        <f t="shared" si="0"/>
        <v>14487.439999999999</v>
      </c>
    </row>
    <row r="11" spans="2:16">
      <c r="B11" s="1">
        <f t="shared" si="1"/>
        <v>7</v>
      </c>
      <c r="C11" s="1">
        <v>2273</v>
      </c>
      <c r="D11" s="1" t="s">
        <v>8</v>
      </c>
      <c r="E11" s="1">
        <v>16338.41</v>
      </c>
      <c r="F11" s="1">
        <v>102247.9</v>
      </c>
      <c r="G11" s="1">
        <v>102648.45</v>
      </c>
      <c r="H11" s="1">
        <v>6619.5</v>
      </c>
      <c r="I11" s="1"/>
      <c r="J11" s="1">
        <v>8153.82</v>
      </c>
      <c r="K11" s="1"/>
      <c r="L11" s="1">
        <v>7449.5</v>
      </c>
      <c r="M11" s="1">
        <v>1497.65</v>
      </c>
      <c r="N11" s="1"/>
      <c r="O11" s="1"/>
      <c r="P11" s="13">
        <f t="shared" si="0"/>
        <v>244955.23</v>
      </c>
    </row>
    <row r="12" spans="2:16">
      <c r="B12" s="1">
        <f t="shared" si="1"/>
        <v>8</v>
      </c>
      <c r="C12" s="1">
        <v>2274</v>
      </c>
      <c r="D12" s="1" t="s">
        <v>9</v>
      </c>
      <c r="E12" s="1"/>
      <c r="F12" s="1">
        <v>31008.57</v>
      </c>
      <c r="G12" s="1">
        <v>27297.07</v>
      </c>
      <c r="H12" s="1">
        <v>31870.71</v>
      </c>
      <c r="I12" s="1"/>
      <c r="J12" s="1"/>
      <c r="K12" s="1"/>
      <c r="L12" s="1"/>
      <c r="M12" s="1">
        <v>8822.7999999999993</v>
      </c>
      <c r="N12" s="1"/>
      <c r="O12" s="1"/>
      <c r="P12" s="13">
        <f t="shared" si="0"/>
        <v>98999.150000000009</v>
      </c>
    </row>
    <row r="13" spans="2:16">
      <c r="B13" s="1">
        <v>9</v>
      </c>
      <c r="C13" s="1">
        <v>2275</v>
      </c>
      <c r="D13" s="1" t="s">
        <v>10</v>
      </c>
      <c r="E13" s="1"/>
      <c r="F13" s="11">
        <v>434644.47999999998</v>
      </c>
      <c r="G13" s="11">
        <v>54977.04</v>
      </c>
      <c r="H13" s="1"/>
      <c r="I13" s="1"/>
      <c r="J13" s="1">
        <v>7728</v>
      </c>
      <c r="K13" s="1"/>
      <c r="L13" s="1"/>
      <c r="M13" s="1"/>
      <c r="N13" s="1"/>
      <c r="O13" s="1"/>
      <c r="P13" s="5">
        <f t="shared" si="0"/>
        <v>497349.51999999996</v>
      </c>
    </row>
    <row r="14" spans="2:16">
      <c r="B14" s="1">
        <v>10</v>
      </c>
      <c r="C14" s="1">
        <v>2282</v>
      </c>
      <c r="D14" s="1"/>
      <c r="E14" s="1"/>
      <c r="F14" s="11"/>
      <c r="G14" s="11"/>
      <c r="H14" s="1"/>
      <c r="I14" s="1"/>
      <c r="J14" s="1"/>
      <c r="K14" s="1"/>
      <c r="L14" s="1"/>
      <c r="M14" s="1"/>
      <c r="N14" s="1"/>
      <c r="O14" s="1"/>
      <c r="P14" s="5"/>
    </row>
    <row r="15" spans="2:16">
      <c r="B15" s="1">
        <v>11</v>
      </c>
      <c r="C15" s="1">
        <v>2730</v>
      </c>
      <c r="D15" s="1" t="s">
        <v>17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5">
        <f t="shared" si="0"/>
        <v>0</v>
      </c>
    </row>
    <row r="16" spans="2:16">
      <c r="B16" s="1">
        <v>12</v>
      </c>
      <c r="C16" s="1">
        <v>2800</v>
      </c>
      <c r="D16" s="1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5">
        <f t="shared" si="0"/>
        <v>0</v>
      </c>
    </row>
    <row r="17" spans="2:18" ht="30">
      <c r="B17" s="1">
        <v>13</v>
      </c>
      <c r="C17" s="1">
        <v>3110</v>
      </c>
      <c r="D17" s="2" t="s">
        <v>13</v>
      </c>
      <c r="E17" s="1"/>
      <c r="F17" s="1">
        <v>225000</v>
      </c>
      <c r="G17" s="1"/>
      <c r="H17" s="1"/>
      <c r="I17" s="1"/>
      <c r="J17" s="1"/>
      <c r="K17" s="12"/>
      <c r="L17" s="1"/>
      <c r="M17" s="1"/>
      <c r="N17" s="1"/>
      <c r="O17" s="1"/>
      <c r="P17" s="5">
        <f t="shared" si="0"/>
        <v>225000</v>
      </c>
    </row>
    <row r="18" spans="2:18">
      <c r="B18" s="1">
        <v>14</v>
      </c>
      <c r="C18" s="1">
        <v>3132</v>
      </c>
      <c r="D18" s="11" t="s">
        <v>15</v>
      </c>
      <c r="E18" s="1"/>
      <c r="F18" s="1"/>
      <c r="G18" s="1"/>
      <c r="H18" s="1"/>
      <c r="I18" s="1"/>
      <c r="J18" s="1"/>
      <c r="K18" s="12"/>
      <c r="L18" s="1"/>
      <c r="M18" s="1"/>
      <c r="N18" s="1"/>
      <c r="O18" s="1"/>
      <c r="P18" s="5">
        <f t="shared" si="0"/>
        <v>0</v>
      </c>
    </row>
    <row r="19" spans="2:18">
      <c r="B19" s="1">
        <v>15</v>
      </c>
      <c r="C19" s="1">
        <v>3142</v>
      </c>
      <c r="D19" s="2" t="s">
        <v>16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5">
        <f t="shared" si="0"/>
        <v>0</v>
      </c>
    </row>
    <row r="20" spans="2:18">
      <c r="B20" s="1"/>
      <c r="C20" s="1"/>
      <c r="D20" s="5" t="s">
        <v>11</v>
      </c>
      <c r="E20" s="9">
        <f>SUM(E5:E19)</f>
        <v>25712.41</v>
      </c>
      <c r="F20" s="9">
        <f t="shared" ref="F20:O20" si="2">SUM(F5:F19)</f>
        <v>1199008.8199999998</v>
      </c>
      <c r="G20" s="9">
        <f t="shared" si="2"/>
        <v>456132.69</v>
      </c>
      <c r="H20" s="9">
        <f t="shared" si="2"/>
        <v>39574.729999999996</v>
      </c>
      <c r="I20" s="9">
        <f t="shared" si="2"/>
        <v>0</v>
      </c>
      <c r="J20" s="9">
        <f t="shared" si="2"/>
        <v>18433.5</v>
      </c>
      <c r="K20" s="9">
        <f t="shared" si="2"/>
        <v>1900</v>
      </c>
      <c r="L20" s="9">
        <f t="shared" si="2"/>
        <v>9568.5</v>
      </c>
      <c r="M20" s="9">
        <f t="shared" si="2"/>
        <v>15667.449999999999</v>
      </c>
      <c r="N20" s="9">
        <f t="shared" si="2"/>
        <v>0</v>
      </c>
      <c r="O20" s="9">
        <f t="shared" si="2"/>
        <v>0</v>
      </c>
      <c r="P20" s="5">
        <f t="shared" si="0"/>
        <v>1765998.0999999996</v>
      </c>
      <c r="Q20" s="7"/>
      <c r="R20" s="8"/>
    </row>
  </sheetData>
  <pageMargins left="0.70866141732283472" right="0.70866141732283472" top="0.74803149606299213" bottom="0.74803149606299213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2020-12-31T11:55:39Z</dcterms:modified>
</cp:coreProperties>
</file>