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19" i="1"/>
  <c r="P6"/>
  <c r="P7"/>
  <c r="P8"/>
  <c r="P9"/>
  <c r="P10"/>
  <c r="P11"/>
  <c r="P12"/>
  <c r="P13"/>
  <c r="P14"/>
  <c r="P15"/>
  <c r="P16"/>
  <c r="P17"/>
  <c r="P18"/>
  <c r="P5"/>
  <c r="N19"/>
  <c r="I19"/>
  <c r="H19"/>
  <c r="M19" l="1"/>
  <c r="B10" l="1"/>
  <c r="B11" s="1"/>
  <c r="B12" s="1"/>
  <c r="G19" l="1"/>
  <c r="F19" l="1"/>
  <c r="J19"/>
  <c r="K19"/>
  <c r="L19"/>
  <c r="E19"/>
  <c r="P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<sst xmlns="http://schemas.openxmlformats.org/spreadsheetml/2006/main" count="20" uniqueCount="20">
  <si>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</si>
  <si>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</si>
  <si>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</si>
  <si>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</si>
  <si>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</si>
  <si>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</si>
  <si>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</si>
  <si>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</si>
  <si>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</si>
  <si>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</si>
  <si>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</si>
  <si>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</si>
  <si>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</si>
  <si>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</si>
  <si>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</si>
  <si>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</si>
  <si>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</si>
  <si>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</si>
  <si>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</si>
  <si>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січень 2020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</si>
</sst>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9"/>
  <sheetViews>
    <sheetView tabSelected="1" workbookViewId="0">
      <selection activeCell="M12" sqref="M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5045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/>
      <c r="F5" s="1">
        <v>7480</v>
      </c>
      <c r="G5" s="1">
        <v>2190</v>
      </c>
      <c r="H5" s="1"/>
      <c r="I5" s="1"/>
      <c r="J5" s="1"/>
      <c r="K5" s="1"/>
      <c r="L5" s="1"/>
      <c r="M5" s="1"/>
      <c r="N5" s="1"/>
      <c r="O5" s="1"/>
      <c r="P5" s="5">
        <f>E5+F5+G5+H5+I5+J5+K5+L5+M5+N5+O5</f>
        <v>9670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19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/>
      <c r="G7" s="1">
        <v>69525.94</v>
      </c>
      <c r="H7" s="1"/>
      <c r="I7" s="1"/>
      <c r="J7" s="1"/>
      <c r="K7" s="1"/>
      <c r="L7" s="1"/>
      <c r="M7" s="1"/>
      <c r="N7" s="1"/>
      <c r="O7" s="1"/>
      <c r="P7" s="5">
        <f t="shared" si="0"/>
        <v>69525.94</v>
      </c>
    </row>
    <row r="8" spans="2:16">
      <c r="B8" s="1">
        <v>4</v>
      </c>
      <c r="C8" s="1">
        <v>2240</v>
      </c>
      <c r="D8" s="1" t="s">
        <v>5</v>
      </c>
      <c r="E8" s="1">
        <v>125</v>
      </c>
      <c r="F8" s="1">
        <v>3019.14</v>
      </c>
      <c r="G8" s="1">
        <v>3138.04</v>
      </c>
      <c r="H8" s="1">
        <v>2061.1999999999998</v>
      </c>
      <c r="I8" s="1"/>
      <c r="J8" s="1">
        <v>241.2</v>
      </c>
      <c r="K8" s="1"/>
      <c r="L8" s="1"/>
      <c r="M8" s="1">
        <v>800</v>
      </c>
      <c r="N8" s="1"/>
      <c r="O8" s="1"/>
      <c r="P8" s="5">
        <f t="shared" si="0"/>
        <v>9384.5800000000017</v>
      </c>
    </row>
    <row r="9" spans="2:16">
      <c r="B9" s="1">
        <v>5</v>
      </c>
      <c r="C9" s="1">
        <v>2250</v>
      </c>
      <c r="D9" s="1" t="s">
        <v>6</v>
      </c>
      <c r="E9" s="1"/>
      <c r="F9" s="1">
        <v>2374.79</v>
      </c>
      <c r="G9" s="1"/>
      <c r="H9" s="1"/>
      <c r="I9" s="1"/>
      <c r="J9" s="1">
        <v>760</v>
      </c>
      <c r="K9" s="1"/>
      <c r="L9" s="1"/>
      <c r="M9" s="1"/>
      <c r="N9" s="1"/>
      <c r="O9" s="1"/>
      <c r="P9" s="5">
        <f t="shared" si="0"/>
        <v>3134.79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3664</v>
      </c>
      <c r="G10" s="1">
        <v>8793.59</v>
      </c>
      <c r="H10" s="1">
        <v>183.19</v>
      </c>
      <c r="I10" s="1"/>
      <c r="J10" s="1">
        <v>256.48</v>
      </c>
      <c r="K10" s="1"/>
      <c r="L10" s="1"/>
      <c r="M10" s="1"/>
      <c r="N10" s="1"/>
      <c r="O10" s="1"/>
      <c r="P10" s="5">
        <f t="shared" si="0"/>
        <v>12897.26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6769.49</v>
      </c>
      <c r="F11" s="1">
        <v>28311.94</v>
      </c>
      <c r="G11" s="1">
        <v>41196.49</v>
      </c>
      <c r="H11" s="1">
        <v>1792.93</v>
      </c>
      <c r="I11" s="1"/>
      <c r="J11" s="1">
        <v>681.72</v>
      </c>
      <c r="K11" s="1"/>
      <c r="L11" s="1">
        <v>9738.41</v>
      </c>
      <c r="M11" s="1">
        <v>1036.22</v>
      </c>
      <c r="N11" s="1"/>
      <c r="O11" s="1"/>
      <c r="P11" s="5">
        <f t="shared" si="0"/>
        <v>89527.2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5">
        <f t="shared" si="0"/>
        <v>0</v>
      </c>
    </row>
    <row r="13" spans="2:16">
      <c r="B13" s="1">
        <v>10</v>
      </c>
      <c r="C13" s="1">
        <v>2275</v>
      </c>
      <c r="D13" s="1" t="s">
        <v>10</v>
      </c>
      <c r="E13" s="1"/>
      <c r="F13" s="1">
        <v>852.48</v>
      </c>
      <c r="G13" s="1">
        <v>1847.04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2699.52</v>
      </c>
    </row>
    <row r="14" spans="2:16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5">
        <f t="shared" si="0"/>
        <v>0</v>
      </c>
    </row>
    <row r="15" spans="2:16">
      <c r="B15" s="1">
        <v>12</v>
      </c>
      <c r="C15" s="1">
        <v>2800</v>
      </c>
      <c r="D15" s="1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>
      <c r="B17" s="1">
        <v>14</v>
      </c>
      <c r="C17" s="1">
        <v>3132</v>
      </c>
      <c r="D17" s="1" t="s">
        <v>15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5">
        <f t="shared" si="0"/>
        <v>0</v>
      </c>
    </row>
    <row r="18" spans="2:18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5">
        <f t="shared" si="0"/>
        <v>0</v>
      </c>
    </row>
    <row r="19" spans="2:18">
      <c r="B19" s="1"/>
      <c r="C19" s="1"/>
      <c r="D19" s="5" t="s">
        <v>11</v>
      </c>
      <c r="E19" s="9">
        <f>SUM(E5:E18)</f>
        <v>6894.49</v>
      </c>
      <c r="F19" s="9">
        <f t="shared" ref="F19:O19" si="2">SUM(F5:F18)</f>
        <v>45702.35</v>
      </c>
      <c r="G19" s="9">
        <f t="shared" si="2"/>
        <v>126691.09999999999</v>
      </c>
      <c r="H19" s="9">
        <f t="shared" si="2"/>
        <v>4037.3199999999997</v>
      </c>
      <c r="I19" s="9">
        <f t="shared" si="2"/>
        <v>0</v>
      </c>
      <c r="J19" s="9">
        <f t="shared" si="2"/>
        <v>1939.4</v>
      </c>
      <c r="K19" s="9">
        <f t="shared" si="2"/>
        <v>0</v>
      </c>
      <c r="L19" s="9">
        <f t="shared" si="2"/>
        <v>9738.41</v>
      </c>
      <c r="M19" s="9">
        <f t="shared" si="2"/>
        <v>1836.22</v>
      </c>
      <c r="N19" s="9">
        <f t="shared" si="2"/>
        <v>0</v>
      </c>
      <c r="O19" s="9">
        <f t="shared" si="2"/>
        <v>0</v>
      </c>
      <c r="P19" s="5">
        <f t="shared" si="0"/>
        <v>196839.29</v>
      </c>
      <c r="Q19" s="7"/>
      <c r="R19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2020-02-03T10:04:12Z</dcterms:modified>
</cp:coreProperties>
</file>